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ERVICE\_REPAIRS\A-INCOMING CUSTOMER CASES\2019 CASES\21906191A_BLANK\Documents &amp; Report\"/>
    </mc:Choice>
  </mc:AlternateContent>
  <bookViews>
    <workbookView xWindow="0" yWindow="0" windowWidth="28725" windowHeight="12330"/>
  </bookViews>
  <sheets>
    <sheet name="Sheet1" sheetId="1" r:id="rId1"/>
  </sheets>
  <definedNames>
    <definedName name="_xlnm.Print_Area" localSheetId="0">Sheet1!$A$1:$AJ$368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71" i="1" l="1"/>
  <c r="J285" i="1" l="1"/>
  <c r="J331" i="1" l="1"/>
  <c r="A240" i="1"/>
  <c r="A189" i="1"/>
  <c r="A139" i="1"/>
  <c r="A105" i="1"/>
  <c r="N105" i="1" l="1"/>
  <c r="S99" i="1"/>
  <c r="J125" i="1" l="1"/>
  <c r="Z105" i="1" l="1"/>
  <c r="S285" i="1" l="1"/>
  <c r="J240" i="1"/>
  <c r="F101" i="1"/>
  <c r="AE99" i="1"/>
  <c r="AE184" i="1" l="1"/>
  <c r="X327" i="1"/>
  <c r="X281" i="1"/>
  <c r="X233" i="1"/>
  <c r="Y184" i="1"/>
  <c r="AA134" i="1"/>
  <c r="AG221" i="1"/>
  <c r="AG220" i="1"/>
  <c r="AG219" i="1"/>
  <c r="AG218" i="1"/>
  <c r="AG217" i="1"/>
  <c r="AG216" i="1"/>
  <c r="AG215" i="1"/>
  <c r="AG214" i="1"/>
  <c r="AG213" i="1"/>
  <c r="AG212" i="1"/>
  <c r="AG211" i="1"/>
  <c r="AG210" i="1"/>
  <c r="AG209" i="1"/>
  <c r="AG208" i="1"/>
  <c r="AG207" i="1"/>
  <c r="AG206" i="1"/>
  <c r="AG205" i="1"/>
  <c r="AG204" i="1"/>
  <c r="AG203" i="1"/>
  <c r="AG202" i="1"/>
  <c r="AG201" i="1"/>
  <c r="AG200" i="1"/>
  <c r="AG199" i="1"/>
  <c r="AG198" i="1"/>
  <c r="AG197" i="1"/>
  <c r="G142" i="1" l="1"/>
  <c r="AF134" i="1" l="1"/>
  <c r="AF346" i="1" l="1"/>
  <c r="D344" i="1"/>
  <c r="Z342" i="1"/>
  <c r="F337" i="1"/>
  <c r="AG336" i="1"/>
  <c r="S336" i="1"/>
  <c r="F336" i="1"/>
  <c r="AB333" i="1"/>
  <c r="S333" i="1"/>
  <c r="F333" i="1"/>
  <c r="AB331" i="1"/>
  <c r="S331" i="1"/>
  <c r="Y189" i="1"/>
  <c r="M189" i="1"/>
  <c r="Y139" i="1"/>
  <c r="M139" i="1"/>
  <c r="AG222" i="1" l="1"/>
  <c r="A305" i="1"/>
  <c r="A351" i="1"/>
  <c r="U142" i="1"/>
  <c r="F250" i="1"/>
  <c r="D298" i="1"/>
  <c r="AG225" i="1"/>
  <c r="AG360" i="1"/>
  <c r="P327" i="1"/>
  <c r="AG314" i="1"/>
  <c r="AF300" i="1"/>
  <c r="Z296" i="1"/>
  <c r="AB287" i="1"/>
  <c r="S287" i="1"/>
  <c r="F287" i="1"/>
  <c r="J291" i="1"/>
  <c r="AG290" i="1"/>
  <c r="V290" i="1"/>
  <c r="J290" i="1"/>
  <c r="AB285" i="1"/>
  <c r="P281" i="1"/>
  <c r="A147" i="1"/>
  <c r="A146" i="1"/>
  <c r="AG262" i="1"/>
  <c r="A249" i="1"/>
  <c r="S249" i="1"/>
  <c r="AG223" i="1"/>
  <c r="AG261" i="1" s="1"/>
  <c r="F258" i="1"/>
  <c r="F257" i="1"/>
  <c r="F256" i="1"/>
  <c r="F255" i="1"/>
  <c r="F254" i="1"/>
  <c r="F253" i="1"/>
  <c r="F244" i="1"/>
  <c r="AG243" i="1"/>
  <c r="V243" i="1"/>
  <c r="F243" i="1"/>
  <c r="AB240" i="1"/>
  <c r="S240" i="1"/>
  <c r="Z236" i="1"/>
  <c r="R236" i="1"/>
  <c r="E236" i="1"/>
  <c r="P233" i="1"/>
  <c r="AG363" i="1"/>
  <c r="AG316" i="1" l="1"/>
  <c r="AG362" i="1"/>
  <c r="AG359" i="1"/>
  <c r="AG313" i="1"/>
  <c r="G193" i="1" l="1"/>
  <c r="AG192" i="1"/>
  <c r="U192" i="1"/>
  <c r="G192" i="1"/>
  <c r="P184" i="1"/>
  <c r="A156" i="1"/>
  <c r="G143" i="1"/>
  <c r="AG142" i="1"/>
  <c r="S134" i="1" l="1"/>
  <c r="F102" i="1"/>
  <c r="S101" i="1"/>
  <c r="AE101" i="1"/>
  <c r="S102" i="1"/>
  <c r="AF107" i="1"/>
  <c r="U107" i="1"/>
  <c r="F107" i="1"/>
  <c r="F108" i="1"/>
  <c r="AG172" i="1"/>
  <c r="F99" i="1"/>
  <c r="AG263" i="1" l="1"/>
  <c r="AG361" i="1" l="1"/>
  <c r="AG315" i="1"/>
  <c r="AG226" i="1"/>
  <c r="AG264" i="1"/>
  <c r="AG265" i="1" l="1"/>
  <c r="AG317" i="1" l="1"/>
</calcChain>
</file>

<file path=xl/sharedStrings.xml><?xml version="1.0" encoding="utf-8"?>
<sst xmlns="http://schemas.openxmlformats.org/spreadsheetml/2006/main" count="551" uniqueCount="350">
  <si>
    <t>DATE:</t>
  </si>
  <si>
    <t>Non Conformity Codes</t>
  </si>
  <si>
    <t>Casting</t>
  </si>
  <si>
    <t>Porosity on Bored Holes</t>
  </si>
  <si>
    <t>Rust</t>
  </si>
  <si>
    <t>Surface Roughness</t>
  </si>
  <si>
    <t>Other (describe)</t>
  </si>
  <si>
    <t>Machining</t>
  </si>
  <si>
    <t>Turning off Tolerance</t>
  </si>
  <si>
    <t>Milling off Tolerance</t>
  </si>
  <si>
    <t>Bores or Threads off Tolerance</t>
  </si>
  <si>
    <t>Wrong Rugosity</t>
  </si>
  <si>
    <t>Assembly</t>
  </si>
  <si>
    <t>Loose Bolts or Parts</t>
  </si>
  <si>
    <t>Wrong Valve, Motor, Phasing</t>
  </si>
  <si>
    <t>Wrong Configuration</t>
  </si>
  <si>
    <t>Painting</t>
  </si>
  <si>
    <t>Wet or Soft</t>
  </si>
  <si>
    <t>Leaking Oil</t>
  </si>
  <si>
    <t>Not Hoisting or Pulling</t>
  </si>
  <si>
    <t>Brake not Holding Load</t>
  </si>
  <si>
    <t>Incorrect Hoisting or Pulling Direction</t>
  </si>
  <si>
    <t>Improper Packaging</t>
  </si>
  <si>
    <t>Wrong Item(s)</t>
  </si>
  <si>
    <t>Wrong Quantity</t>
  </si>
  <si>
    <t>Dinamic Oil North America</t>
  </si>
  <si>
    <t>Tel: +1.704.587.4600</t>
  </si>
  <si>
    <t>CUSTOMER NAME:</t>
  </si>
  <si>
    <t>4725 Entrance Drive - Suite A</t>
  </si>
  <si>
    <t>Fax: +1.980.939.6297</t>
  </si>
  <si>
    <t>Charlotte, NC 28273 USA</t>
  </si>
  <si>
    <t>PLEASE PROVIDE REQUESTED INFORMATION BY FILLING OUT THE WHITE BOXES BELOW</t>
  </si>
  <si>
    <t>CONTACT:</t>
  </si>
  <si>
    <t>WORK PHONE:</t>
  </si>
  <si>
    <t>CELL PHONE:</t>
  </si>
  <si>
    <t>POSITION:</t>
  </si>
  <si>
    <t>E-MAIL:</t>
  </si>
  <si>
    <t>PRODUCT INFORMATION:</t>
  </si>
  <si>
    <t>PRODUCT TYPE:</t>
  </si>
  <si>
    <t>PRODUCT CODE:</t>
  </si>
  <si>
    <t>QUANTITY:</t>
  </si>
  <si>
    <t>SERIAL NUMBER(S):</t>
  </si>
  <si>
    <t>Please, read below the codes assigned to each Process Phase and Non Conformities. Feel free to fill in all the boxes that apply to your case.</t>
  </si>
  <si>
    <t>Shipping Packaging</t>
  </si>
  <si>
    <t>Rusty</t>
  </si>
  <si>
    <t>Wrong ratio</t>
  </si>
  <si>
    <t>No Adhesion</t>
  </si>
  <si>
    <t>Missing Items</t>
  </si>
  <si>
    <t>Porosity on Machined Surfaces</t>
  </si>
  <si>
    <t>Paint Missing; Too Thin, Uneven or dusty</t>
  </si>
  <si>
    <t>……………</t>
  </si>
  <si>
    <t>Paint Chipped or Scratched</t>
  </si>
  <si>
    <t>Wrong Documentation or Addressee</t>
  </si>
  <si>
    <t>NON CONFORMITY CODE(S): enter all  that apply</t>
  </si>
  <si>
    <t>What actions have been taken to eliminate the problem?</t>
  </si>
  <si>
    <t>How many hours has the Unit worked?</t>
  </si>
  <si>
    <t>Did that yield any changes?</t>
  </si>
  <si>
    <t>NO LOAD CONDITION:</t>
  </si>
  <si>
    <t>FULL LOAD CONDITION:</t>
  </si>
  <si>
    <t>PRESSURE READING (PSI)</t>
  </si>
  <si>
    <t>FLOW READING (GPM)</t>
  </si>
  <si>
    <t>RAISING</t>
  </si>
  <si>
    <t>LOWERING</t>
  </si>
  <si>
    <t>Tony Tavano</t>
  </si>
  <si>
    <t>Operations</t>
  </si>
  <si>
    <t>Date:</t>
  </si>
  <si>
    <t>This page is intended to be used to file new Non Conformities.</t>
  </si>
  <si>
    <t>CASE NUMBER:</t>
  </si>
  <si>
    <t>SERIAL NUMBERS:</t>
  </si>
  <si>
    <t>WARRANTY STATUS:</t>
  </si>
  <si>
    <t>Inspection Fee:</t>
  </si>
  <si>
    <t>Min. $ 20</t>
  </si>
  <si>
    <t>Max. $ 50</t>
  </si>
  <si>
    <t>Min. $ 60</t>
  </si>
  <si>
    <t>Max. $ 120</t>
  </si>
  <si>
    <t>Please sign for acceptance:</t>
  </si>
  <si>
    <t>Print:</t>
  </si>
  <si>
    <t>Signature:</t>
  </si>
  <si>
    <t>RGA # Generated by:</t>
  </si>
  <si>
    <t>Dept:</t>
  </si>
  <si>
    <t>VERY IMPORTANT:</t>
  </si>
  <si>
    <t>RGA #</t>
  </si>
  <si>
    <t>This page is intended to be used to authorize the Customer to Return defective Goods to DONA.</t>
  </si>
  <si>
    <t>NON CONFORMITY CASE CODIFICATION CRITERIA</t>
  </si>
  <si>
    <t>009</t>
  </si>
  <si>
    <t>A</t>
  </si>
  <si>
    <r>
      <rPr>
        <b/>
        <u/>
        <sz val="8"/>
        <color theme="1"/>
        <rFont val="Calibri"/>
        <family val="2"/>
        <scheme val="minor"/>
      </rPr>
      <t>MULTIPLE</t>
    </r>
    <r>
      <rPr>
        <sz val="8"/>
        <color theme="1"/>
        <rFont val="Calibri"/>
        <family val="2"/>
        <scheme val="minor"/>
      </rPr>
      <t xml:space="preserve"> SN WITH </t>
    </r>
    <r>
      <rPr>
        <b/>
        <u/>
        <sz val="8"/>
        <color theme="1"/>
        <rFont val="Calibri"/>
        <family val="2"/>
        <scheme val="minor"/>
      </rPr>
      <t>SAME PROBLEM</t>
    </r>
    <r>
      <rPr>
        <sz val="8"/>
        <color theme="1"/>
        <rFont val="Calibri"/>
        <family val="2"/>
        <scheme val="minor"/>
      </rPr>
      <t xml:space="preserve"> UNDER SAME CLAIM USE </t>
    </r>
    <r>
      <rPr>
        <b/>
        <u/>
        <sz val="8"/>
        <color theme="1"/>
        <rFont val="Calibri"/>
        <family val="2"/>
        <scheme val="minor"/>
      </rPr>
      <t>ONLY LETTER "A"</t>
    </r>
    <r>
      <rPr>
        <sz val="8"/>
        <color theme="1"/>
        <rFont val="Calibri"/>
        <family val="2"/>
        <scheme val="minor"/>
      </rPr>
      <t>.</t>
    </r>
  </si>
  <si>
    <t>DOIT</t>
  </si>
  <si>
    <r>
      <rPr>
        <b/>
        <u/>
        <sz val="8"/>
        <color theme="1"/>
        <rFont val="Calibri"/>
        <family val="2"/>
        <scheme val="minor"/>
      </rPr>
      <t>MULTIPLE</t>
    </r>
    <r>
      <rPr>
        <sz val="8"/>
        <color theme="1"/>
        <rFont val="Calibri"/>
        <family val="2"/>
        <scheme val="minor"/>
      </rPr>
      <t xml:space="preserve"> SN WITH </t>
    </r>
    <r>
      <rPr>
        <b/>
        <u/>
        <sz val="8"/>
        <color theme="1"/>
        <rFont val="Calibri"/>
        <family val="2"/>
        <scheme val="minor"/>
      </rPr>
      <t>DIFFERENT PROBLEM</t>
    </r>
    <r>
      <rPr>
        <sz val="8"/>
        <color theme="1"/>
        <rFont val="Calibri"/>
        <family val="2"/>
        <scheme val="minor"/>
      </rPr>
      <t xml:space="preserve"> UNDER SAME CLAIM USE </t>
    </r>
    <r>
      <rPr>
        <b/>
        <u/>
        <sz val="8"/>
        <color theme="1"/>
        <rFont val="Calibri"/>
        <family val="2"/>
        <scheme val="minor"/>
      </rPr>
      <t>ONE LETTER PER SN</t>
    </r>
    <r>
      <rPr>
        <sz val="8"/>
        <color theme="1"/>
        <rFont val="Calibri"/>
        <family val="2"/>
        <scheme val="minor"/>
      </rPr>
      <t>.</t>
    </r>
  </si>
  <si>
    <t>DONA</t>
  </si>
  <si>
    <t>CUSTOMER</t>
  </si>
  <si>
    <r>
      <rPr>
        <b/>
        <u/>
        <sz val="8"/>
        <color theme="1"/>
        <rFont val="Calibri"/>
        <family val="2"/>
        <scheme val="minor"/>
      </rPr>
      <t>SINGLE</t>
    </r>
    <r>
      <rPr>
        <sz val="8"/>
        <color theme="1"/>
        <rFont val="Calibri"/>
        <family val="2"/>
        <scheme val="minor"/>
      </rPr>
      <t xml:space="preserve"> SN WITH </t>
    </r>
    <r>
      <rPr>
        <b/>
        <u/>
        <sz val="8"/>
        <color theme="1"/>
        <rFont val="Calibri"/>
        <family val="2"/>
        <scheme val="minor"/>
      </rPr>
      <t>ONE OR MORE PROBLEMS</t>
    </r>
    <r>
      <rPr>
        <sz val="8"/>
        <color theme="1"/>
        <rFont val="Calibri"/>
        <family val="2"/>
        <scheme val="minor"/>
      </rPr>
      <t xml:space="preserve"> USE </t>
    </r>
    <r>
      <rPr>
        <b/>
        <u/>
        <sz val="8"/>
        <color theme="1"/>
        <rFont val="Calibri"/>
        <family val="2"/>
        <scheme val="minor"/>
      </rPr>
      <t>ONE CLAIM NUMBER AND LETTER "A"</t>
    </r>
    <r>
      <rPr>
        <sz val="8"/>
        <color theme="1"/>
        <rFont val="Calibri"/>
        <family val="2"/>
        <scheme val="minor"/>
      </rPr>
      <t>.</t>
    </r>
  </si>
  <si>
    <t>SUPPLIER</t>
  </si>
  <si>
    <t>Federico Eguillos</t>
  </si>
  <si>
    <t>Production</t>
  </si>
  <si>
    <t>BETTER</t>
  </si>
  <si>
    <t>30 days invoice date</t>
  </si>
  <si>
    <t>Kevin Eguillos</t>
  </si>
  <si>
    <t>Quality</t>
  </si>
  <si>
    <t>WORSE</t>
  </si>
  <si>
    <t>Maurizio Bailot</t>
  </si>
  <si>
    <t>60 days invoice date</t>
  </si>
  <si>
    <t>Admin</t>
  </si>
  <si>
    <t>NO CHANGE</t>
  </si>
  <si>
    <t>Lashae Stokes</t>
  </si>
  <si>
    <t>Partial Downpayment</t>
  </si>
  <si>
    <t>DON'T KNOW</t>
  </si>
  <si>
    <t>Philip Joyce</t>
  </si>
  <si>
    <t>Prior Payment</t>
  </si>
  <si>
    <t>C.O.D. Cash on Delivery</t>
  </si>
  <si>
    <t>EX Works Charlotte</t>
  </si>
  <si>
    <t>REPAIR</t>
  </si>
  <si>
    <t>UPS</t>
  </si>
  <si>
    <t>30 Days Invoice Date</t>
  </si>
  <si>
    <t>FED-EX</t>
  </si>
  <si>
    <t>45 Days invoice Date</t>
  </si>
  <si>
    <t>CONWAY</t>
  </si>
  <si>
    <t>60 Days Invoice Date</t>
  </si>
  <si>
    <t>REPLACE</t>
  </si>
  <si>
    <t>ADF</t>
  </si>
  <si>
    <t>MODIFY</t>
  </si>
  <si>
    <t>ABF</t>
  </si>
  <si>
    <t>Payment in Advance</t>
  </si>
  <si>
    <t>SAIA</t>
  </si>
  <si>
    <t>C.O.D. Cash On Delivery</t>
  </si>
  <si>
    <t>TRANSFER</t>
  </si>
  <si>
    <t>SOUTHEASTERN</t>
  </si>
  <si>
    <t>Free of Charge</t>
  </si>
  <si>
    <t>OTHER</t>
  </si>
  <si>
    <t>AVERITT</t>
  </si>
  <si>
    <t>OUT OF WARRANTY PERIOD</t>
  </si>
  <si>
    <t>WARRANTABLE</t>
  </si>
  <si>
    <t>15 Days from Document Date</t>
  </si>
  <si>
    <t>30 Days from Document Date</t>
  </si>
  <si>
    <t>Sharon Williams</t>
  </si>
  <si>
    <t>45 Days from Document Date</t>
  </si>
  <si>
    <t>60 Days From Document Date</t>
  </si>
  <si>
    <t>FOREWORD</t>
  </si>
  <si>
    <t>Missing/Damaged Seals</t>
  </si>
  <si>
    <t>Noisy/Shaky/Jerky Roughness</t>
  </si>
  <si>
    <t>Machining on Wrong Position or Size</t>
  </si>
  <si>
    <t>LINKED DOCUMENTS:</t>
  </si>
  <si>
    <t>DONA SDG:</t>
  </si>
  <si>
    <t>DONA RGA:</t>
  </si>
  <si>
    <t>INSPECTION REPORT:</t>
  </si>
  <si>
    <t>LINE</t>
  </si>
  <si>
    <t>HOURS</t>
  </si>
  <si>
    <t>DAMAGED PARTS LIST:</t>
  </si>
  <si>
    <t>CODE:</t>
  </si>
  <si>
    <t>Description:</t>
  </si>
  <si>
    <t>Q.ty</t>
  </si>
  <si>
    <t>Hours Total:</t>
  </si>
  <si>
    <t>$</t>
  </si>
  <si>
    <t>Hour</t>
  </si>
  <si>
    <t>Grand Total:</t>
  </si>
  <si>
    <t>Inspected By:</t>
  </si>
  <si>
    <t>Department:</t>
  </si>
  <si>
    <t>This page is intended to be used to Inspect the Failed Goods and Assess the Damage.</t>
  </si>
  <si>
    <t>Notes:</t>
  </si>
  <si>
    <t>VOIDED BY CUSTOMER (SEE NOTES)</t>
  </si>
  <si>
    <t>NEXT DAY</t>
  </si>
  <si>
    <t>2 DAYS</t>
  </si>
  <si>
    <t>3 DAYS</t>
  </si>
  <si>
    <t>4 DAYS</t>
  </si>
  <si>
    <t>2 WEEKS</t>
  </si>
  <si>
    <t>3 WEEKS</t>
  </si>
  <si>
    <t>1 WEEK</t>
  </si>
  <si>
    <t>PRODUCTION</t>
  </si>
  <si>
    <t>OPERATIONS</t>
  </si>
  <si>
    <t>QUALITY</t>
  </si>
  <si>
    <t>Inspection Date:</t>
  </si>
  <si>
    <t>Quantity*List Price*0.4*1.35=</t>
  </si>
  <si>
    <t>WARRANTY:</t>
  </si>
  <si>
    <t>WITHIN WARRANTY PERIOD</t>
  </si>
  <si>
    <t>PRODUCT INSPECTION AND DAMAGE COSTS ASSESSMENT:</t>
  </si>
  <si>
    <t>REMARKS</t>
  </si>
  <si>
    <t>SCOPE OF WORK AND REPAIR TIME ESTIMATE:</t>
  </si>
  <si>
    <t>CUSTOMER DESCRIPTION OF PROBLEM:</t>
  </si>
  <si>
    <t>Scrapping Fee Amount:</t>
  </si>
  <si>
    <t>When or how did the problem begin?</t>
  </si>
  <si>
    <t>4 WEEKS</t>
  </si>
  <si>
    <t>Functionality</t>
  </si>
  <si>
    <t>QU NUMBER:</t>
  </si>
  <si>
    <t>Phone:</t>
  </si>
  <si>
    <t>Email:</t>
  </si>
  <si>
    <t>DONA RSO:</t>
  </si>
  <si>
    <t>Please find here below our Repair Quotation for the Product Returned to us with above described Documents.</t>
  </si>
  <si>
    <t>REPAIR COSTS:</t>
  </si>
  <si>
    <t>Cost:</t>
  </si>
  <si>
    <t>Scrapping Fee</t>
  </si>
  <si>
    <t>Total:</t>
  </si>
  <si>
    <t>USD</t>
  </si>
  <si>
    <t>Delivery Terms:</t>
  </si>
  <si>
    <t>Payment Terms:</t>
  </si>
  <si>
    <t>Issued by:</t>
  </si>
  <si>
    <t>Quotation Validity:</t>
  </si>
  <si>
    <t>Customer Quotation Acceptance PO Number:</t>
  </si>
  <si>
    <t>This page is intended to be used to file a Repair Quotation to Customers for NON Warrantable Products.</t>
  </si>
  <si>
    <t>RSO NUMBER:</t>
  </si>
  <si>
    <t>CUSTOMER ACCOUNT NUMBER:</t>
  </si>
  <si>
    <t>REPAIR ADVANCEMENT:</t>
  </si>
  <si>
    <t>INTERVENTION TYPE:</t>
  </si>
  <si>
    <t>CUSTOMER REPAIR PO:</t>
  </si>
  <si>
    <t>Other:</t>
  </si>
  <si>
    <t>DELIVERY:</t>
  </si>
  <si>
    <t>CARRIER:</t>
  </si>
  <si>
    <t>Other (Specify):</t>
  </si>
  <si>
    <t>BILL OF LADING NUMBER:</t>
  </si>
  <si>
    <t>INVOICING:</t>
  </si>
  <si>
    <t>DESCRIPTION:</t>
  </si>
  <si>
    <t>Total Invoiced USD:</t>
  </si>
  <si>
    <t>This page is intended to be used to Confirm a Repair Sales Order on NON Warrantable Products.</t>
  </si>
  <si>
    <t>MR NUMBER:</t>
  </si>
  <si>
    <t>This page is intended to be used to Confirm the Product Will be Repaired Under Warranty.</t>
  </si>
  <si>
    <t>Parts</t>
  </si>
  <si>
    <t>Customer Problem Description:</t>
  </si>
  <si>
    <t>PROBLEM ANALYSIS:</t>
  </si>
  <si>
    <t>Addressee:</t>
  </si>
  <si>
    <t>TERMS:</t>
  </si>
  <si>
    <t>Additional Comments:</t>
  </si>
  <si>
    <t>Quoted Repair Time:</t>
  </si>
  <si>
    <t>Accounting</t>
  </si>
  <si>
    <t>FAILURE ANALYSIS</t>
  </si>
  <si>
    <t>RECCOMENDED ACTIONS</t>
  </si>
  <si>
    <t>FAILURE ANALYSIS:</t>
  </si>
  <si>
    <t>RECCOMENDED ACTIONS:</t>
  </si>
  <si>
    <t>C.O.D. (Cash on Delivery)</t>
  </si>
  <si>
    <t>SDG NUMBER</t>
  </si>
  <si>
    <t>RGA NUMBER</t>
  </si>
  <si>
    <t>Estimated Repair Time After Receiving PO:</t>
  </si>
  <si>
    <t>ESTIMATED REPAIR TIME IF ALL PARTS ARE IN STOCK</t>
  </si>
  <si>
    <t>RETURN PARTS TO CUSTOMER</t>
  </si>
  <si>
    <t>Actual Lead Time from PO:</t>
  </si>
  <si>
    <t>DONA SDG NUMBER:</t>
  </si>
  <si>
    <t>DONA RGA NUMBER:</t>
  </si>
  <si>
    <t>IMPORTANT NOTICE: After Inspection the Product Warranty has been deemed:</t>
  </si>
  <si>
    <t>IMPORTANT NOTICE: After Inspection the Product warranty has been deemed:</t>
  </si>
  <si>
    <t>SDG-Non Conformity Report Form Rev.: 0.4  18/07/2016</t>
  </si>
  <si>
    <t>RGA-Return Goods Authorization Form Rev.: 0.4  18/07/2016</t>
  </si>
  <si>
    <t>FA-Failure Analysis and Repair Work Cost Form Rev.: 0.4  18/07/2016</t>
  </si>
  <si>
    <t>QU-Quotation and Repair Work Cost Form Rev.: 0.4  18/07/2016</t>
  </si>
  <si>
    <t>RSO-Repair Sales Order Confirmation Form Rev.: 0.4  18/07/2016</t>
  </si>
  <si>
    <t>MR-Warranty Repair Module  Form Rev.: 0.4  18/07/2016</t>
  </si>
  <si>
    <t>i.e: CUST-DONA = 95</t>
  </si>
  <si>
    <t>i.e.: CUST-DOIt = 91</t>
  </si>
  <si>
    <t>i.e.: CUST-SUPPLIER = 90</t>
  </si>
  <si>
    <t>TOTAL</t>
  </si>
  <si>
    <t>This page is intended to be used to describe Non Conformity details.</t>
  </si>
  <si>
    <t>FILLING OUT THE QUESTIONNAIRE</t>
  </si>
  <si>
    <t>To resolve these issues we have structured our Quality Control and Service Departments with user friendly procedures designed to process all Non-Conformities quickly and efficiently.</t>
  </si>
  <si>
    <t xml:space="preserve">We ask that you help us by providing essential information to identify the product, understand the problem and how it occurred. </t>
  </si>
  <si>
    <t xml:space="preserve">After you submit your claim we may request some additional information or contact you directly. Yours Sincerely, Dinamic Oil. </t>
  </si>
  <si>
    <t>We require 4 key pieces of information to start the process:</t>
  </si>
  <si>
    <t>In the "Problem(s) Description" section please describe the issue in detail.</t>
  </si>
  <si>
    <t>FILL OUT AND SUBMIT -  WE WILL TAKE CARE OF THE REST</t>
  </si>
  <si>
    <t>Did the problem worsen with time?</t>
  </si>
  <si>
    <t>Did the problem appear suddenly or gradually?</t>
  </si>
  <si>
    <t>RE1520/RE2520/RE3000/3510/4810</t>
  </si>
  <si>
    <t>IMPORTANT:</t>
  </si>
  <si>
    <t>THE INSPECTION WILL BE PERFORMED WITHIN</t>
  </si>
  <si>
    <t>DAYS IF THE PART(S) WILL BE RECEIVED BY</t>
  </si>
  <si>
    <t>PRIORITY LEVEL:</t>
  </si>
  <si>
    <t>SAME DAY</t>
  </si>
  <si>
    <t>WITHIN 1 WEEK</t>
  </si>
  <si>
    <t>WITHIN 2 WEEKS</t>
  </si>
  <si>
    <t>WITHIN 4 WEEKS</t>
  </si>
  <si>
    <t>Inspection: cleaning, disassembly, damage assessment, re-assembly as is.</t>
  </si>
  <si>
    <t>Labor: repair and re-assembly</t>
  </si>
  <si>
    <t>Inspection Fee: disassembly, cleaning, damage assessment, re-assembly as is.</t>
  </si>
  <si>
    <t>dinamicoil.us</t>
  </si>
  <si>
    <t>The RGA # MUST be clearly visible on on your Shipping Documents.</t>
  </si>
  <si>
    <t>A Signed copy of this Document MUST be attached to your Shipping Documents.</t>
  </si>
  <si>
    <t>CUSTOMER NON CONFORMITY DOCUMENT NUMBER</t>
  </si>
  <si>
    <r>
      <rPr>
        <b/>
        <sz val="9"/>
        <color theme="1"/>
        <rFont val="Calibri"/>
        <family val="2"/>
        <scheme val="minor"/>
      </rPr>
      <t>RE110</t>
    </r>
    <r>
      <rPr>
        <sz val="9"/>
        <color theme="1"/>
        <rFont val="Calibri"/>
        <family val="2"/>
        <scheme val="minor"/>
      </rPr>
      <t xml:space="preserve"> </t>
    </r>
    <r>
      <rPr>
        <b/>
        <sz val="9"/>
        <color theme="1"/>
        <rFont val="Calibri"/>
        <family val="2"/>
        <scheme val="minor"/>
      </rPr>
      <t>to</t>
    </r>
    <r>
      <rPr>
        <sz val="9"/>
        <color theme="1"/>
        <rFont val="Calibri"/>
        <family val="2"/>
        <scheme val="minor"/>
      </rPr>
      <t xml:space="preserve"> </t>
    </r>
    <r>
      <rPr>
        <b/>
        <sz val="9"/>
        <color theme="1"/>
        <rFont val="Calibri"/>
        <family val="2"/>
        <scheme val="minor"/>
      </rPr>
      <t>RE 1020</t>
    </r>
  </si>
  <si>
    <r>
      <rPr>
        <b/>
        <sz val="9"/>
        <color theme="1"/>
        <rFont val="Calibri"/>
        <family val="2"/>
        <scheme val="minor"/>
      </rPr>
      <t>GB6000</t>
    </r>
    <r>
      <rPr>
        <sz val="9"/>
        <color theme="1"/>
        <rFont val="Calibri"/>
        <family val="2"/>
        <scheme val="minor"/>
      </rPr>
      <t xml:space="preserve"> </t>
    </r>
    <r>
      <rPr>
        <b/>
        <sz val="9"/>
        <color theme="1"/>
        <rFont val="Calibri"/>
        <family val="2"/>
        <scheme val="minor"/>
      </rPr>
      <t>to</t>
    </r>
    <r>
      <rPr>
        <sz val="9"/>
        <color theme="1"/>
        <rFont val="Calibri"/>
        <family val="2"/>
        <scheme val="minor"/>
      </rPr>
      <t xml:space="preserve"> </t>
    </r>
    <r>
      <rPr>
        <b/>
        <sz val="9"/>
        <color theme="1"/>
        <rFont val="Calibri"/>
        <family val="2"/>
        <scheme val="minor"/>
      </rPr>
      <t>GB26000/EH13000 to 33000</t>
    </r>
  </si>
  <si>
    <t>A11 TO A24 and NP05 TO NP12</t>
  </si>
  <si>
    <t>A30 to A81; S15; S35</t>
  </si>
  <si>
    <t>A120; A150; A15 to A21; S/SE/ Series.</t>
  </si>
  <si>
    <t>UNIT PRICE</t>
  </si>
  <si>
    <t>In Stock Y/N</t>
  </si>
  <si>
    <t>SHIPMENT DATE FROM DINAMIC OIL:</t>
  </si>
  <si>
    <t>CASE ISSUE DATE</t>
  </si>
  <si>
    <t>CUSTOMER NON CONFORMITY  DOCUMENT NUMBER</t>
  </si>
  <si>
    <t>CUSTOMER NC DOCUMENT NUMBER:</t>
  </si>
  <si>
    <t>SDG NUMBER (INTERNAL USE ONLY)</t>
  </si>
  <si>
    <t>RGA NUMBER (INTERNAL USE ONLY)</t>
  </si>
  <si>
    <t>WARNING</t>
  </si>
  <si>
    <t>CAREFUL</t>
  </si>
  <si>
    <t>$ 55/h    Labor Total:</t>
  </si>
  <si>
    <t>CASE ISSUE DATE:</t>
  </si>
  <si>
    <t>IDENTIFICATION CODE(S)</t>
  </si>
  <si>
    <t>Other</t>
  </si>
  <si>
    <t>SERIES</t>
  </si>
  <si>
    <t>Inspection Fee</t>
  </si>
  <si>
    <t>HOW TO USE THIS QUESTIONNAIRE</t>
  </si>
  <si>
    <t xml:space="preserve">At Dinamic Oil we strive to offer the best Product and Quality Service to our Customers. Nevertheless mechanical issues can occur and we apologize for the inconvenience. </t>
  </si>
  <si>
    <t>1) Your contact information.</t>
  </si>
  <si>
    <t>The "Non Conformity Codes" section is divided into categories and problem type. Please, feel free to select the codes most appropriate to your case. Or add more detail in the "Describe Others" line.</t>
  </si>
  <si>
    <t>CUSTOMER INFORMATION</t>
  </si>
  <si>
    <t xml:space="preserve"> LINKED DOCUMENTS</t>
  </si>
  <si>
    <t>PRODUCT INFORMATION</t>
  </si>
  <si>
    <t>PRODUCT MODEL</t>
  </si>
  <si>
    <t>PRODUCT MODEL:</t>
  </si>
  <si>
    <t>PROBLEM(S) DESCRIPTION</t>
  </si>
  <si>
    <t>ADDITIONAL INFORMATION</t>
  </si>
  <si>
    <t>TESTS PERFORMED (HOISTS ONLY)</t>
  </si>
  <si>
    <t>CHARGES AND FEES</t>
  </si>
  <si>
    <t>CELL PHONE</t>
  </si>
  <si>
    <t>WORK PHONE</t>
  </si>
  <si>
    <t>E-MAIL</t>
  </si>
  <si>
    <t>POSITION</t>
  </si>
  <si>
    <t>CONTACT</t>
  </si>
  <si>
    <t>PRODUCT CODE</t>
  </si>
  <si>
    <t>SERIAL NUMBERS</t>
  </si>
  <si>
    <t>QUANTITY</t>
  </si>
  <si>
    <t>WARNING: DISASSEMBLING THE UNIT WILL VOID THE WARRANTY</t>
  </si>
  <si>
    <t>GEARBOXES</t>
  </si>
  <si>
    <t>HOISTS</t>
  </si>
  <si>
    <r>
      <rPr>
        <b/>
        <sz val="12"/>
        <color theme="0"/>
        <rFont val="Calibri"/>
        <family val="2"/>
        <scheme val="minor"/>
      </rPr>
      <t>ATTENTION</t>
    </r>
    <r>
      <rPr>
        <sz val="12"/>
        <color theme="0"/>
        <rFont val="Calibri"/>
        <family val="2"/>
        <scheme val="minor"/>
      </rPr>
      <t>: FOR DINAMIC OIL PERSONNEL ONLY</t>
    </r>
  </si>
  <si>
    <t>CASE NUMBER</t>
  </si>
  <si>
    <t>Inspection fee includes disassembly, cleaning, damage assessment and re-assembly as is. Repairs will be charged separately at $90/hr</t>
  </si>
  <si>
    <t>All fees will be waived if the Unit(s) is under warranty</t>
  </si>
  <si>
    <t>In the "Additional Information" Section you will find questions aimed at collecting important details about your issue.</t>
  </si>
  <si>
    <t>The "Tests Performed" section for hoists will also be very heplful in understanding the root cause of the issue. If possible, please perform the test and  fill out the related boxes. The hoist troubleshooting document available on line can assist.</t>
  </si>
  <si>
    <r>
      <t xml:space="preserve">After receiving your NC or RGA request at </t>
    </r>
    <r>
      <rPr>
        <i/>
        <sz val="10"/>
        <color rgb="FF0070C0"/>
        <rFont val="Calibri"/>
        <family val="2"/>
        <scheme val="minor"/>
      </rPr>
      <t>service.usa@dinamicoil.com</t>
    </r>
    <r>
      <rPr>
        <sz val="10"/>
        <color theme="1"/>
        <rFont val="Calibri"/>
        <family val="2"/>
        <scheme val="minor"/>
      </rPr>
      <t xml:space="preserve"> we will complete the form and send you back a confirmed RGA#. Please sign, date, print a copy of the document and attach it to the product being shipped back to Dinamic Oil. Upon receipt we will inspect it, assess the damage and file a Failure Analysis Report. Our Operations Department will contact you when the Report is complete to discuss the warranty, repair or disposal of the product.</t>
    </r>
  </si>
  <si>
    <r>
      <t xml:space="preserve">After receipt of our Inspection Report and Repair Quotation you have 30 days to respond.  If responses have not been received after 30 days the product may be scrapped and you will be invoiced for the Inspection and Scrapping Fees.                                                                                                                                                                                                   </t>
    </r>
    <r>
      <rPr>
        <b/>
        <sz val="8"/>
        <color theme="1"/>
        <rFont val="Calibri"/>
        <family val="2"/>
        <scheme val="minor"/>
      </rPr>
      <t>Our General Conditions of Sale (GCS) can be found at www.dinamicoil.us</t>
    </r>
  </si>
  <si>
    <t>Send the completed documents to "SERVICE.USA@DINAMICOIL.COM"</t>
  </si>
  <si>
    <t>4) A brief description of the issue and how it occurred.</t>
  </si>
  <si>
    <t>3) The Product Identification Data (Code, Serial Number) - Pictures are recommended.</t>
  </si>
  <si>
    <t>2) The Product and Service or Non Conformity claim Reference Documents.</t>
  </si>
  <si>
    <t>INTERNAL USE ONLY.            CUSTOMER NOT TO FILL OUT THIS PORTION</t>
  </si>
  <si>
    <t>REFERENCE DOCUMENTS</t>
  </si>
  <si>
    <r>
      <t xml:space="preserve">Please complete the white boxes found on page </t>
    </r>
    <r>
      <rPr>
        <b/>
        <sz val="10"/>
        <color theme="1"/>
        <rFont val="Calibri"/>
        <family val="2"/>
        <scheme val="minor"/>
      </rPr>
      <t>2</t>
    </r>
    <r>
      <rPr>
        <sz val="10"/>
        <color theme="1"/>
        <rFont val="Calibri"/>
        <family val="2"/>
        <scheme val="minor"/>
      </rPr>
      <t xml:space="preserve"> of the questionnaire. </t>
    </r>
  </si>
  <si>
    <t>Parts:</t>
  </si>
  <si>
    <t>CUSTOMER REFERENCE #</t>
  </si>
  <si>
    <t>CASE #</t>
  </si>
  <si>
    <t>SDG #                                       (INTERNAL USE ONLY)</t>
  </si>
  <si>
    <t>Min. $105</t>
  </si>
  <si>
    <t>Max. $260</t>
  </si>
  <si>
    <t>Min. $210</t>
  </si>
  <si>
    <t>Max. $525</t>
  </si>
  <si>
    <t>Min. $365</t>
  </si>
  <si>
    <t>Max. $735</t>
  </si>
  <si>
    <t>Min. $ 155</t>
  </si>
  <si>
    <t>Max. $315</t>
  </si>
  <si>
    <t>Min. $ 260</t>
  </si>
  <si>
    <t>Max. $ 470</t>
  </si>
  <si>
    <t>Min. $ 315</t>
  </si>
  <si>
    <t>Max. $ 630</t>
  </si>
  <si>
    <t>Labor cost Total ($105/h):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</si>
</sst>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_([$€-2]\ * #,##0.00_);_([$€-2]\ * \(#,##0.00\);_([$€-2]\ * &quot;-&quot;??_);_(@_)"/>
  </numFmts>
  <fonts count="35" x14ac:knownFonts="1">
    <font>
      <sz val="11"/>
      <color theme="1"/>
      <name val="Calibri"/>
      <family val="2"/>
      <scheme val="minor"/>
    </font>
    <font>
      <sz val="9"/>
      <color theme="1"/>
      <name val="Calibri"/>
      <family val="2"/>
      <scheme val="minor"/>
    </font>
    <font>
      <sz val="8"/>
      <color theme="1"/>
      <name val="Calibri"/>
      <family val="2"/>
      <scheme val="minor"/>
    </font>
    <font>
      <sz val="7"/>
      <color theme="1"/>
      <name val="Calibri"/>
      <family val="2"/>
      <scheme val="minor"/>
    </font>
    <font>
      <sz val="11"/>
      <color theme="1"/>
      <name val="Calibri"/>
      <family val="2"/>
      <scheme val="minor"/>
    </font>
    <font>
      <b/>
      <sz val="11"/>
      <color theme="1"/>
      <name val="Calibri"/>
      <family val="2"/>
      <scheme val="minor"/>
    </font>
    <font>
      <b/>
      <sz val="8"/>
      <color theme="1"/>
      <name val="Calibri"/>
      <family val="2"/>
      <scheme val="minor"/>
    </font>
    <font>
      <b/>
      <sz val="9"/>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sz val="12"/>
      <color theme="1"/>
      <name val="Calibri"/>
      <family val="2"/>
      <scheme val="minor"/>
    </font>
    <font>
      <sz val="6"/>
      <color theme="1"/>
      <name val="Calibri"/>
      <family val="2"/>
      <scheme val="minor"/>
    </font>
    <font>
      <sz val="18"/>
      <color theme="1"/>
      <name val="Calibri"/>
      <family val="2"/>
      <scheme val="minor"/>
    </font>
    <font>
      <b/>
      <sz val="14"/>
      <color theme="1"/>
      <name val="Calibri"/>
      <family val="2"/>
      <scheme val="minor"/>
    </font>
    <font>
      <b/>
      <sz val="12"/>
      <color theme="0"/>
      <name val="Calibri"/>
      <family val="2"/>
      <scheme val="minor"/>
    </font>
    <font>
      <u/>
      <sz val="11"/>
      <color theme="10"/>
      <name val="Calibri"/>
      <family val="2"/>
      <scheme val="minor"/>
    </font>
    <font>
      <b/>
      <sz val="13"/>
      <color theme="1"/>
      <name val="Calibri"/>
      <family val="2"/>
      <scheme val="minor"/>
    </font>
    <font>
      <sz val="12"/>
      <color theme="0"/>
      <name val="Calibri"/>
      <family val="2"/>
      <scheme val="minor"/>
    </font>
    <font>
      <b/>
      <u/>
      <sz val="12"/>
      <color theme="1"/>
      <name val="Calibri"/>
      <family val="2"/>
      <scheme val="minor"/>
    </font>
    <font>
      <sz val="36"/>
      <color theme="0"/>
      <name val="Calibri"/>
      <family val="2"/>
      <scheme val="minor"/>
    </font>
    <font>
      <sz val="30"/>
      <color theme="1"/>
      <name val="Calibri"/>
      <family val="2"/>
      <scheme val="minor"/>
    </font>
    <font>
      <u/>
      <sz val="11"/>
      <color theme="1"/>
      <name val="Calibri"/>
      <family val="2"/>
      <scheme val="minor"/>
    </font>
    <font>
      <b/>
      <u/>
      <sz val="8"/>
      <color theme="1"/>
      <name val="Calibri"/>
      <family val="2"/>
      <scheme val="minor"/>
    </font>
    <font>
      <b/>
      <u/>
      <sz val="10"/>
      <color theme="1"/>
      <name val="Calibri"/>
      <family val="2"/>
      <scheme val="minor"/>
    </font>
    <font>
      <u/>
      <sz val="9"/>
      <color theme="1"/>
      <name val="Calibri"/>
      <family val="2"/>
      <scheme val="minor"/>
    </font>
    <font>
      <u/>
      <sz val="8"/>
      <color theme="1"/>
      <name val="Calibri"/>
      <family val="2"/>
      <scheme val="minor"/>
    </font>
    <font>
      <b/>
      <u/>
      <sz val="9"/>
      <color theme="1"/>
      <name val="Calibri"/>
      <family val="2"/>
      <scheme val="minor"/>
    </font>
    <font>
      <u/>
      <sz val="10"/>
      <color theme="1"/>
      <name val="Calibri"/>
      <family val="2"/>
      <scheme val="minor"/>
    </font>
    <font>
      <sz val="20"/>
      <color theme="2" tint="-0.249977111117893"/>
      <name val="Calibri"/>
      <family val="2"/>
      <scheme val="minor"/>
    </font>
    <font>
      <sz val="18"/>
      <color theme="2" tint="-0.249977111117893"/>
      <name val="Calibri"/>
      <family val="2"/>
      <scheme val="minor"/>
    </font>
    <font>
      <b/>
      <sz val="11"/>
      <color theme="0"/>
      <name val="Calibri"/>
      <family val="2"/>
      <scheme val="minor"/>
    </font>
    <font>
      <b/>
      <sz val="8"/>
      <color theme="0"/>
      <name val="Calibri"/>
      <family val="2"/>
      <scheme val="minor"/>
    </font>
    <font>
      <b/>
      <sz val="15"/>
      <color theme="0"/>
      <name val="Calibri"/>
      <family val="2"/>
      <scheme val="minor"/>
    </font>
    <font>
      <i/>
      <sz val="10"/>
      <color rgb="FF0070C0"/>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4A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0.749992370372631"/>
        <bgColor indexed="64"/>
      </patternFill>
    </fill>
    <fill>
      <patternFill patternType="solid">
        <fgColor rgb="FFFF000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1" tint="0.14999847407452621"/>
        <bgColor indexed="64"/>
      </patternFill>
    </fill>
    <fill>
      <patternFill patternType="solid">
        <fgColor theme="1"/>
        <bgColor indexed="64"/>
      </patternFill>
    </fill>
  </fills>
  <borders count="2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4" fillId="0" borderId="0" applyFont="0" applyFill="0" applyBorder="0" applyAlignment="0" applyProtection="0"/>
    <xf numFmtId="0" fontId="16" fillId="0" borderId="0" applyNumberFormat="0" applyFill="0" applyBorder="0" applyAlignment="0" applyProtection="0"/>
    <xf numFmtId="44" fontId="4" fillId="0" borderId="0" applyFont="0" applyFill="0" applyBorder="0" applyAlignment="0" applyProtection="0"/>
  </cellStyleXfs>
  <cellXfs count="660">
    <xf numFmtId="0" fontId="0" fillId="0" borderId="0" xfId="0"/>
    <xf numFmtId="0" fontId="1" fillId="3" borderId="10"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2" fillId="0" borderId="0" xfId="0" applyFont="1"/>
    <xf numFmtId="0" fontId="2" fillId="0" borderId="0" xfId="0" applyFont="1" applyFill="1"/>
    <xf numFmtId="0" fontId="2" fillId="8" borderId="0" xfId="0" applyFont="1" applyFill="1"/>
    <xf numFmtId="0" fontId="2" fillId="15" borderId="0" xfId="0" applyFont="1" applyFill="1"/>
    <xf numFmtId="0" fontId="2" fillId="6" borderId="0" xfId="0" applyFont="1" applyFill="1"/>
    <xf numFmtId="0" fontId="2" fillId="9" borderId="0" xfId="0" applyFont="1" applyFill="1"/>
    <xf numFmtId="0" fontId="2" fillId="16" borderId="0" xfId="0" applyFont="1" applyFill="1"/>
    <xf numFmtId="0" fontId="0" fillId="15" borderId="0" xfId="0" applyFill="1"/>
    <xf numFmtId="0" fontId="0" fillId="6" borderId="0" xfId="0" applyFill="1"/>
    <xf numFmtId="0" fontId="0" fillId="0" borderId="0" xfId="0" applyFill="1"/>
    <xf numFmtId="0" fontId="0" fillId="0" borderId="0" xfId="0" applyAlignment="1">
      <alignment vertical="center"/>
    </xf>
    <xf numFmtId="0" fontId="0" fillId="6" borderId="13" xfId="0" applyFill="1" applyBorder="1" applyAlignment="1">
      <alignment horizontal="right" vertical="center"/>
    </xf>
    <xf numFmtId="0" fontId="0" fillId="6" borderId="13" xfId="0" applyFill="1" applyBorder="1" applyAlignment="1">
      <alignment horizontal="center" vertical="center"/>
    </xf>
    <xf numFmtId="0" fontId="0" fillId="6" borderId="13" xfId="0" applyFill="1" applyBorder="1" applyAlignment="1">
      <alignment horizontal="left" vertical="center"/>
    </xf>
    <xf numFmtId="0" fontId="0" fillId="6" borderId="13" xfId="0" applyFill="1" applyBorder="1" applyAlignment="1">
      <alignment vertical="center"/>
    </xf>
    <xf numFmtId="0" fontId="1" fillId="6" borderId="0" xfId="0" applyFont="1" applyFill="1"/>
    <xf numFmtId="0" fontId="1" fillId="0" borderId="0" xfId="0" applyFont="1"/>
    <xf numFmtId="0" fontId="1" fillId="15" borderId="0" xfId="0" applyFont="1" applyFill="1"/>
    <xf numFmtId="0" fontId="1" fillId="0" borderId="0" xfId="0" applyFont="1" applyFill="1"/>
    <xf numFmtId="0" fontId="1" fillId="17" borderId="0" xfId="0" applyFont="1" applyFill="1"/>
    <xf numFmtId="0" fontId="1" fillId="9" borderId="0" xfId="0" applyFont="1" applyFill="1"/>
    <xf numFmtId="0" fontId="1" fillId="8" borderId="0" xfId="0" applyFont="1" applyFill="1"/>
    <xf numFmtId="0" fontId="0" fillId="8" borderId="0" xfId="0" applyFill="1"/>
    <xf numFmtId="0" fontId="0" fillId="0" borderId="0" xfId="0" applyFill="1" applyBorder="1"/>
    <xf numFmtId="0" fontId="10" fillId="0" borderId="0" xfId="0" applyFont="1" applyFill="1" applyBorder="1" applyAlignment="1"/>
    <xf numFmtId="0" fontId="0" fillId="17" borderId="0" xfId="0" applyFill="1"/>
    <xf numFmtId="0" fontId="0" fillId="2" borderId="0" xfId="0" applyFill="1" applyBorder="1" applyAlignment="1">
      <alignment vertical="center"/>
    </xf>
    <xf numFmtId="0" fontId="1" fillId="0" borderId="0" xfId="0" applyFont="1" applyFill="1" applyBorder="1" applyAlignment="1">
      <alignment vertical="center"/>
    </xf>
    <xf numFmtId="49" fontId="14" fillId="0" borderId="0" xfId="0" applyNumberFormat="1" applyFont="1" applyFill="1" applyBorder="1" applyAlignment="1" applyProtection="1">
      <alignment vertical="center"/>
      <protection locked="0"/>
    </xf>
    <xf numFmtId="9" fontId="2" fillId="0" borderId="0" xfId="1" applyFont="1" applyFill="1" applyAlignment="1"/>
    <xf numFmtId="9" fontId="2" fillId="0" borderId="0" xfId="1" applyFont="1" applyFill="1" applyAlignment="1">
      <alignment horizontal="center"/>
    </xf>
    <xf numFmtId="9" fontId="2" fillId="9" borderId="0" xfId="1" applyFont="1" applyFill="1" applyAlignment="1">
      <alignment horizontal="left"/>
    </xf>
    <xf numFmtId="0" fontId="2" fillId="5" borderId="6" xfId="0" applyFont="1" applyFill="1" applyBorder="1" applyAlignment="1">
      <alignment vertical="center"/>
    </xf>
    <xf numFmtId="0" fontId="2" fillId="5" borderId="0" xfId="0" applyFont="1" applyFill="1" applyBorder="1" applyAlignment="1">
      <alignment vertical="center"/>
    </xf>
    <xf numFmtId="0" fontId="2" fillId="5" borderId="7" xfId="0" applyFont="1"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0" fillId="2" borderId="11" xfId="0" applyFill="1" applyBorder="1" applyAlignment="1">
      <alignment vertical="center"/>
    </xf>
    <xf numFmtId="0" fontId="0" fillId="2" borderId="1" xfId="0" applyFill="1" applyBorder="1" applyAlignment="1">
      <alignment vertical="center"/>
    </xf>
    <xf numFmtId="0" fontId="0" fillId="2" borderId="12" xfId="0" applyFill="1" applyBorder="1" applyAlignment="1">
      <alignment vertical="center"/>
    </xf>
    <xf numFmtId="0" fontId="2" fillId="13" borderId="13" xfId="0" applyFont="1" applyFill="1" applyBorder="1" applyAlignment="1">
      <alignment horizontal="center" vertical="center" wrapText="1"/>
    </xf>
    <xf numFmtId="0" fontId="1" fillId="0" borderId="0" xfId="0" applyFont="1" applyAlignment="1">
      <alignment vertical="top" wrapText="1"/>
    </xf>
    <xf numFmtId="0" fontId="8" fillId="0" borderId="0" xfId="0" applyFont="1" applyAlignment="1">
      <alignment vertical="center" wrapText="1"/>
    </xf>
    <xf numFmtId="0" fontId="2" fillId="5" borderId="6"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0" fillId="10" borderId="6" xfId="0" applyFill="1" applyBorder="1" applyAlignment="1">
      <alignment vertical="center"/>
    </xf>
    <xf numFmtId="0" fontId="0" fillId="10" borderId="7" xfId="0" applyFill="1" applyBorder="1" applyAlignment="1">
      <alignment vertical="center"/>
    </xf>
    <xf numFmtId="0" fontId="0" fillId="10" borderId="0" xfId="0" applyFill="1"/>
    <xf numFmtId="0" fontId="0" fillId="0" borderId="0" xfId="0" applyAlignment="1">
      <alignment wrapText="1"/>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5" borderId="6" xfId="0" applyFill="1" applyBorder="1"/>
    <xf numFmtId="0" fontId="0" fillId="5" borderId="7" xfId="0" applyFill="1" applyBorder="1"/>
    <xf numFmtId="0" fontId="2" fillId="0" borderId="0" xfId="0" applyFont="1" applyFill="1" applyAlignment="1"/>
    <xf numFmtId="0" fontId="0" fillId="9" borderId="0" xfId="0" applyFill="1"/>
    <xf numFmtId="0" fontId="8" fillId="0" borderId="0" xfId="0" applyFont="1" applyBorder="1" applyAlignment="1">
      <alignment vertical="top"/>
    </xf>
    <xf numFmtId="0" fontId="8" fillId="0" borderId="0" xfId="0" applyFont="1" applyBorder="1" applyAlignment="1">
      <alignment vertical="center"/>
    </xf>
    <xf numFmtId="0" fontId="2" fillId="13" borderId="13" xfId="0" applyFont="1" applyFill="1" applyBorder="1" applyAlignment="1">
      <alignment horizontal="center" vertical="center" wrapText="1"/>
    </xf>
    <xf numFmtId="0" fontId="14" fillId="0" borderId="0" xfId="0" applyNumberFormat="1" applyFont="1" applyFill="1" applyBorder="1" applyAlignment="1" applyProtection="1">
      <alignment vertical="center"/>
    </xf>
    <xf numFmtId="0" fontId="2" fillId="0" borderId="0" xfId="0" applyFont="1" applyFill="1" applyBorder="1" applyAlignment="1">
      <alignment vertical="center"/>
    </xf>
    <xf numFmtId="49" fontId="14" fillId="0" borderId="0" xfId="0" applyNumberFormat="1" applyFont="1" applyFill="1" applyBorder="1" applyAlignment="1" applyProtection="1">
      <alignment vertical="center"/>
    </xf>
    <xf numFmtId="0" fontId="7" fillId="3" borderId="0" xfId="0" applyFont="1" applyFill="1" applyBorder="1" applyAlignment="1">
      <alignment horizontal="center" vertical="center"/>
    </xf>
    <xf numFmtId="164" fontId="8" fillId="3" borderId="0" xfId="0" applyNumberFormat="1" applyFont="1" applyFill="1" applyBorder="1" applyAlignment="1">
      <alignment horizontal="center" vertical="center"/>
    </xf>
    <xf numFmtId="0" fontId="0" fillId="0" borderId="3" xfId="0" applyFill="1" applyBorder="1" applyAlignment="1"/>
    <xf numFmtId="0" fontId="15" fillId="0" borderId="0" xfId="0" applyFont="1" applyFill="1" applyBorder="1" applyAlignment="1">
      <alignment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8" fillId="8" borderId="4" xfId="0" applyFont="1" applyFill="1" applyBorder="1" applyAlignment="1">
      <alignment horizontal="center" vertical="center"/>
    </xf>
    <xf numFmtId="0" fontId="8" fillId="3" borderId="11" xfId="0" applyNumberFormat="1" applyFont="1" applyFill="1" applyBorder="1" applyAlignment="1" applyProtection="1">
      <alignment horizontal="center" vertical="center"/>
    </xf>
    <xf numFmtId="0" fontId="8" fillId="3" borderId="1" xfId="0" applyNumberFormat="1" applyFont="1" applyFill="1" applyBorder="1" applyAlignment="1" applyProtection="1">
      <alignment horizontal="center" vertical="center"/>
    </xf>
    <xf numFmtId="0" fontId="8" fillId="3" borderId="12" xfId="0" applyNumberFormat="1" applyFont="1" applyFill="1" applyBorder="1" applyAlignment="1" applyProtection="1">
      <alignment horizontal="center" vertical="center"/>
    </xf>
    <xf numFmtId="0" fontId="12" fillId="8" borderId="2"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12" fillId="8" borderId="4" xfId="0" applyFont="1" applyFill="1" applyBorder="1" applyAlignment="1">
      <alignment horizontal="center" vertical="center" wrapText="1"/>
    </xf>
    <xf numFmtId="49" fontId="1" fillId="0" borderId="13" xfId="0" applyNumberFormat="1" applyFont="1" applyBorder="1" applyAlignment="1" applyProtection="1">
      <alignment horizontal="center" vertical="center"/>
      <protection locked="0"/>
    </xf>
    <xf numFmtId="0" fontId="8" fillId="0" borderId="0" xfId="0" applyFont="1" applyFill="1" applyBorder="1" applyAlignment="1">
      <alignment horizontal="left" vertical="center"/>
    </xf>
    <xf numFmtId="0" fontId="31" fillId="19" borderId="8" xfId="0" applyFont="1" applyFill="1" applyBorder="1" applyAlignment="1">
      <alignment horizontal="center" vertical="center"/>
    </xf>
    <xf numFmtId="0" fontId="31" fillId="19" borderId="9" xfId="0" applyFont="1" applyFill="1" applyBorder="1" applyAlignment="1">
      <alignment horizontal="center" vertical="center"/>
    </xf>
    <xf numFmtId="0" fontId="31" fillId="19" borderId="10" xfId="0" applyFont="1" applyFill="1" applyBorder="1" applyAlignment="1">
      <alignment horizontal="center" vertical="center"/>
    </xf>
    <xf numFmtId="0" fontId="9" fillId="3" borderId="8" xfId="0" applyNumberFormat="1" applyFont="1" applyFill="1" applyBorder="1" applyAlignment="1">
      <alignment horizontal="center" vertical="center"/>
    </xf>
    <xf numFmtId="0" fontId="9" fillId="3" borderId="9" xfId="0" applyNumberFormat="1" applyFont="1" applyFill="1" applyBorder="1" applyAlignment="1">
      <alignment horizontal="center" vertical="center"/>
    </xf>
    <xf numFmtId="0" fontId="9" fillId="3" borderId="10" xfId="0" applyNumberFormat="1" applyFont="1" applyFill="1" applyBorder="1" applyAlignment="1">
      <alignment horizontal="center" vertical="center"/>
    </xf>
    <xf numFmtId="0" fontId="2" fillId="6" borderId="8" xfId="0" applyFont="1" applyFill="1" applyBorder="1" applyAlignment="1">
      <alignment horizontal="center" vertical="center"/>
    </xf>
    <xf numFmtId="0" fontId="2" fillId="6" borderId="9" xfId="0" applyFont="1" applyFill="1" applyBorder="1" applyAlignment="1">
      <alignment horizontal="center" vertical="center"/>
    </xf>
    <xf numFmtId="14" fontId="0" fillId="0" borderId="8" xfId="0" applyNumberForma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1" fillId="6" borderId="8"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10" xfId="0" applyFont="1" applyFill="1" applyBorder="1" applyAlignment="1">
      <alignment horizontal="center" vertical="center"/>
    </xf>
    <xf numFmtId="0" fontId="9" fillId="0" borderId="8" xfId="0" applyNumberFormat="1" applyFont="1" applyBorder="1" applyAlignment="1" applyProtection="1">
      <alignment horizontal="center" vertical="center"/>
      <protection locked="0"/>
    </xf>
    <xf numFmtId="0" fontId="9" fillId="0" borderId="9" xfId="0" applyNumberFormat="1" applyFont="1" applyBorder="1" applyAlignment="1" applyProtection="1">
      <alignment horizontal="center" vertical="center"/>
      <protection locked="0"/>
    </xf>
    <xf numFmtId="0" fontId="9" fillId="0" borderId="10" xfId="0" applyNumberFormat="1" applyFont="1" applyBorder="1" applyAlignment="1" applyProtection="1">
      <alignment horizontal="center" vertical="center"/>
      <protection locked="0"/>
    </xf>
    <xf numFmtId="0" fontId="7" fillId="0" borderId="9" xfId="0" applyFont="1" applyFill="1" applyBorder="1" applyAlignment="1">
      <alignment horizontal="center" vertical="center"/>
    </xf>
    <xf numFmtId="0" fontId="2" fillId="8" borderId="13" xfId="0" applyFont="1" applyFill="1" applyBorder="1" applyAlignment="1">
      <alignment horizontal="center" vertical="center"/>
    </xf>
    <xf numFmtId="0" fontId="0" fillId="0" borderId="13" xfId="0" applyBorder="1" applyAlignment="1" applyProtection="1">
      <alignment horizontal="center"/>
      <protection locked="0"/>
    </xf>
    <xf numFmtId="0" fontId="8" fillId="3" borderId="11" xfId="0" applyNumberFormat="1" applyFont="1" applyFill="1" applyBorder="1" applyAlignment="1">
      <alignment horizontal="center" vertical="center"/>
    </xf>
    <xf numFmtId="0" fontId="8" fillId="3" borderId="1" xfId="0" applyNumberFormat="1" applyFont="1" applyFill="1" applyBorder="1" applyAlignment="1">
      <alignment horizontal="center" vertical="center"/>
    </xf>
    <xf numFmtId="0" fontId="8" fillId="3" borderId="12" xfId="0" applyNumberFormat="1" applyFont="1" applyFill="1" applyBorder="1" applyAlignment="1">
      <alignment horizontal="center" vertical="center"/>
    </xf>
    <xf numFmtId="0" fontId="8" fillId="0" borderId="11" xfId="0" applyNumberFormat="1" applyFont="1" applyBorder="1" applyAlignment="1" applyProtection="1">
      <alignment horizontal="center" vertical="center"/>
      <protection locked="0"/>
    </xf>
    <xf numFmtId="0" fontId="8" fillId="0" borderId="1" xfId="0" applyNumberFormat="1" applyFont="1" applyBorder="1" applyAlignment="1" applyProtection="1">
      <alignment horizontal="center" vertical="center"/>
      <protection locked="0"/>
    </xf>
    <xf numFmtId="0" fontId="8" fillId="0" borderId="12" xfId="0" applyNumberFormat="1" applyFont="1" applyBorder="1" applyAlignment="1" applyProtection="1">
      <alignment horizontal="center" vertical="center"/>
      <protection locked="0"/>
    </xf>
    <xf numFmtId="0" fontId="1" fillId="8" borderId="2"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4" xfId="0" applyFont="1" applyFill="1" applyBorder="1" applyAlignment="1">
      <alignment horizontal="center" vertical="center"/>
    </xf>
    <xf numFmtId="0" fontId="0" fillId="3" borderId="0" xfId="0" applyFill="1" applyBorder="1" applyAlignment="1">
      <alignment horizontal="center" vertical="center"/>
    </xf>
    <xf numFmtId="0" fontId="8" fillId="3" borderId="9" xfId="0" applyNumberFormat="1" applyFont="1" applyFill="1" applyBorder="1" applyAlignment="1">
      <alignment horizontal="center" vertical="center"/>
    </xf>
    <xf numFmtId="0" fontId="8" fillId="3" borderId="10" xfId="0" applyNumberFormat="1" applyFont="1" applyFill="1" applyBorder="1" applyAlignment="1">
      <alignment horizontal="center" vertical="center"/>
    </xf>
    <xf numFmtId="49" fontId="2" fillId="9" borderId="8" xfId="0" applyNumberFormat="1" applyFont="1" applyFill="1" applyBorder="1" applyAlignment="1">
      <alignment horizontal="center" vertical="center"/>
    </xf>
    <xf numFmtId="49" fontId="2" fillId="9" borderId="9" xfId="0" applyNumberFormat="1" applyFont="1" applyFill="1" applyBorder="1" applyAlignment="1">
      <alignment horizontal="center" vertical="center"/>
    </xf>
    <xf numFmtId="49" fontId="8" fillId="3" borderId="9" xfId="0" applyNumberFormat="1" applyFont="1" applyFill="1" applyBorder="1" applyAlignment="1">
      <alignment horizontal="center" vertical="center"/>
    </xf>
    <xf numFmtId="49" fontId="8" fillId="3" borderId="9" xfId="0" applyNumberFormat="1" applyFont="1" applyFill="1" applyBorder="1" applyAlignment="1">
      <alignment horizontal="left" vertical="center"/>
    </xf>
    <xf numFmtId="0" fontId="8" fillId="3" borderId="9" xfId="0" applyNumberFormat="1" applyFont="1" applyFill="1" applyBorder="1" applyAlignment="1">
      <alignment horizontal="left" vertical="center"/>
    </xf>
    <xf numFmtId="0" fontId="8" fillId="3" borderId="10" xfId="0" applyNumberFormat="1" applyFont="1" applyFill="1" applyBorder="1" applyAlignment="1">
      <alignment horizontal="left" vertical="center"/>
    </xf>
    <xf numFmtId="0" fontId="8" fillId="5" borderId="9" xfId="0" applyNumberFormat="1" applyFont="1" applyFill="1" applyBorder="1" applyAlignment="1">
      <alignment horizontal="center" vertical="center"/>
    </xf>
    <xf numFmtId="0" fontId="8" fillId="5" borderId="10" xfId="0" applyNumberFormat="1" applyFont="1" applyFill="1" applyBorder="1" applyAlignment="1">
      <alignment horizontal="center" vertical="center"/>
    </xf>
    <xf numFmtId="0" fontId="0" fillId="9" borderId="8" xfId="0" applyFill="1" applyBorder="1" applyAlignment="1">
      <alignment horizontal="center" vertical="center"/>
    </xf>
    <xf numFmtId="0" fontId="0" fillId="9" borderId="9" xfId="0" applyFill="1" applyBorder="1" applyAlignment="1">
      <alignment horizontal="center" vertical="center"/>
    </xf>
    <xf numFmtId="0" fontId="8" fillId="3" borderId="0" xfId="0" applyNumberFormat="1" applyFont="1" applyFill="1" applyBorder="1" applyAlignment="1">
      <alignment horizontal="left" vertical="center"/>
    </xf>
    <xf numFmtId="0" fontId="8" fillId="2" borderId="0" xfId="0" applyFont="1" applyFill="1" applyBorder="1" applyAlignment="1">
      <alignment horizontal="center" vertical="center"/>
    </xf>
    <xf numFmtId="0" fontId="8" fillId="2" borderId="7" xfId="0" applyFont="1" applyFill="1" applyBorder="1" applyAlignment="1">
      <alignment horizontal="center" vertical="center"/>
    </xf>
    <xf numFmtId="0" fontId="0" fillId="2" borderId="11" xfId="0" applyFill="1" applyBorder="1" applyAlignment="1">
      <alignment horizontal="center" vertical="center"/>
    </xf>
    <xf numFmtId="0" fontId="0" fillId="2" borderId="1" xfId="0" applyFill="1" applyBorder="1" applyAlignment="1">
      <alignment horizontal="center" vertical="center"/>
    </xf>
    <xf numFmtId="0" fontId="0" fillId="2" borderId="12" xfId="0" applyFill="1" applyBorder="1" applyAlignment="1">
      <alignment horizontal="center" vertical="center"/>
    </xf>
    <xf numFmtId="0" fontId="10" fillId="0" borderId="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27" fillId="3" borderId="0" xfId="0" applyFont="1" applyFill="1" applyBorder="1" applyAlignment="1">
      <alignment horizontal="right"/>
    </xf>
    <xf numFmtId="0" fontId="27" fillId="3" borderId="15" xfId="0" applyFont="1" applyFill="1" applyBorder="1" applyAlignment="1">
      <alignment horizontal="right"/>
    </xf>
    <xf numFmtId="0" fontId="27" fillId="3" borderId="7" xfId="0" applyFont="1" applyFill="1" applyBorder="1" applyAlignment="1">
      <alignment horizontal="right"/>
    </xf>
    <xf numFmtId="0" fontId="27" fillId="5" borderId="0" xfId="0" applyFont="1" applyFill="1" applyBorder="1" applyAlignment="1">
      <alignment horizontal="right"/>
    </xf>
    <xf numFmtId="0" fontId="27" fillId="5" borderId="7" xfId="0" applyFont="1" applyFill="1" applyBorder="1" applyAlignment="1">
      <alignment horizontal="right"/>
    </xf>
    <xf numFmtId="0" fontId="2" fillId="9" borderId="8" xfId="0" applyNumberFormat="1" applyFont="1" applyFill="1" applyBorder="1" applyAlignment="1">
      <alignment horizontal="right" vertical="center"/>
    </xf>
    <xf numFmtId="0" fontId="2" fillId="9" borderId="9" xfId="0" applyNumberFormat="1" applyFont="1" applyFill="1" applyBorder="1" applyAlignment="1">
      <alignment horizontal="right"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2" fillId="15" borderId="2" xfId="0" applyFont="1" applyFill="1" applyBorder="1" applyAlignment="1">
      <alignment horizontal="center" vertical="center"/>
    </xf>
    <xf numFmtId="0" fontId="2" fillId="15" borderId="3" xfId="0" applyFont="1" applyFill="1" applyBorder="1" applyAlignment="1">
      <alignment horizontal="center" vertical="center"/>
    </xf>
    <xf numFmtId="0" fontId="2" fillId="15" borderId="4" xfId="0" applyFont="1" applyFill="1" applyBorder="1" applyAlignment="1">
      <alignment horizontal="center" vertical="center"/>
    </xf>
    <xf numFmtId="49" fontId="2" fillId="15" borderId="2" xfId="0" applyNumberFormat="1" applyFont="1" applyFill="1" applyBorder="1" applyAlignment="1">
      <alignment horizontal="center" vertical="center"/>
    </xf>
    <xf numFmtId="49" fontId="2" fillId="15" borderId="3" xfId="0" applyNumberFormat="1" applyFont="1" applyFill="1" applyBorder="1" applyAlignment="1">
      <alignment horizontal="center" vertical="center"/>
    </xf>
    <xf numFmtId="49" fontId="2" fillId="15" borderId="4" xfId="0" applyNumberFormat="1"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1" fillId="3" borderId="13" xfId="0" applyFont="1" applyFill="1" applyBorder="1" applyAlignment="1">
      <alignment horizontal="center" vertical="center"/>
    </xf>
    <xf numFmtId="49" fontId="1" fillId="3" borderId="8" xfId="0" applyNumberFormat="1" applyFont="1" applyFill="1" applyBorder="1" applyAlignment="1">
      <alignment horizontal="left" vertical="center"/>
    </xf>
    <xf numFmtId="49" fontId="1" fillId="3" borderId="9" xfId="0" applyNumberFormat="1" applyFont="1" applyFill="1" applyBorder="1" applyAlignment="1">
      <alignment horizontal="left" vertical="center"/>
    </xf>
    <xf numFmtId="49" fontId="1" fillId="3" borderId="10" xfId="0" applyNumberFormat="1" applyFont="1" applyFill="1" applyBorder="1" applyAlignment="1">
      <alignment horizontal="left" vertical="center"/>
    </xf>
    <xf numFmtId="44" fontId="1" fillId="3" borderId="16" xfId="3" applyNumberFormat="1" applyFont="1" applyFill="1" applyBorder="1" applyAlignment="1">
      <alignment horizontal="center" vertical="center"/>
    </xf>
    <xf numFmtId="0" fontId="1" fillId="3" borderId="16" xfId="3" applyNumberFormat="1" applyFont="1" applyFill="1" applyBorder="1" applyAlignment="1">
      <alignment horizontal="center" vertical="center"/>
    </xf>
    <xf numFmtId="14" fontId="8" fillId="0" borderId="1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12" fillId="0" borderId="1" xfId="0" applyFont="1" applyFill="1" applyBorder="1" applyAlignment="1">
      <alignment horizontal="left"/>
    </xf>
    <xf numFmtId="0" fontId="3" fillId="0" borderId="1" xfId="0" applyFont="1" applyFill="1" applyBorder="1" applyAlignment="1">
      <alignment horizontal="center" wrapText="1"/>
    </xf>
    <xf numFmtId="49" fontId="8" fillId="3" borderId="13" xfId="0" applyNumberFormat="1" applyFont="1" applyFill="1" applyBorder="1" applyAlignment="1">
      <alignment horizontal="left" vertical="center"/>
    </xf>
    <xf numFmtId="0" fontId="27" fillId="3" borderId="3" xfId="0" applyFont="1" applyFill="1" applyBorder="1" applyAlignment="1">
      <alignment horizontal="right"/>
    </xf>
    <xf numFmtId="0" fontId="27" fillId="3" borderId="4" xfId="0" applyFont="1" applyFill="1" applyBorder="1" applyAlignment="1">
      <alignment horizontal="right"/>
    </xf>
    <xf numFmtId="0" fontId="23" fillId="15" borderId="8" xfId="0" applyFont="1" applyFill="1" applyBorder="1" applyAlignment="1">
      <alignment horizontal="center" vertical="center" wrapText="1"/>
    </xf>
    <xf numFmtId="0" fontId="23" fillId="15" borderId="9" xfId="0" applyFont="1" applyFill="1" applyBorder="1" applyAlignment="1">
      <alignment horizontal="center" vertical="center" wrapText="1"/>
    </xf>
    <xf numFmtId="0" fontId="2" fillId="8" borderId="2" xfId="0" applyFont="1" applyFill="1" applyBorder="1" applyAlignment="1">
      <alignment horizontal="center" vertical="center"/>
    </xf>
    <xf numFmtId="0" fontId="2" fillId="8" borderId="3" xfId="0" applyFont="1" applyFill="1" applyBorder="1" applyAlignment="1">
      <alignment horizontal="center" vertical="center"/>
    </xf>
    <xf numFmtId="0" fontId="2" fillId="8" borderId="4" xfId="0" applyFont="1" applyFill="1" applyBorder="1" applyAlignment="1">
      <alignment horizontal="center" vertical="center"/>
    </xf>
    <xf numFmtId="49" fontId="8" fillId="3" borderId="11" xfId="0" applyNumberFormat="1" applyFont="1" applyFill="1" applyBorder="1" applyAlignment="1">
      <alignment horizontal="center" vertical="center"/>
    </xf>
    <xf numFmtId="0" fontId="2" fillId="0" borderId="0" xfId="0" applyFont="1" applyFill="1" applyBorder="1" applyAlignment="1">
      <alignment horizontal="left"/>
    </xf>
    <xf numFmtId="0" fontId="2" fillId="0" borderId="0" xfId="0" applyFont="1" applyFill="1" applyBorder="1" applyAlignment="1">
      <alignment horizontal="right"/>
    </xf>
    <xf numFmtId="0" fontId="9" fillId="3" borderId="6" xfId="0" applyNumberFormat="1" applyFont="1" applyFill="1" applyBorder="1" applyAlignment="1">
      <alignment horizontal="center" vertical="center"/>
    </xf>
    <xf numFmtId="0" fontId="9" fillId="3" borderId="0" xfId="0" applyNumberFormat="1" applyFont="1" applyFill="1" applyBorder="1" applyAlignment="1">
      <alignment horizontal="center" vertical="center"/>
    </xf>
    <xf numFmtId="0" fontId="9" fillId="3" borderId="7" xfId="0" applyNumberFormat="1" applyFont="1" applyFill="1" applyBorder="1" applyAlignment="1">
      <alignment horizontal="center" vertical="center"/>
    </xf>
    <xf numFmtId="0" fontId="9" fillId="3" borderId="11" xfId="0" applyNumberFormat="1" applyFont="1" applyFill="1" applyBorder="1" applyAlignment="1">
      <alignment horizontal="center" vertical="center"/>
    </xf>
    <xf numFmtId="0" fontId="9" fillId="3" borderId="1" xfId="0" applyNumberFormat="1" applyFont="1" applyFill="1" applyBorder="1" applyAlignment="1">
      <alignment horizontal="center" vertical="center"/>
    </xf>
    <xf numFmtId="0" fontId="9" fillId="3" borderId="12" xfId="0" applyNumberFormat="1" applyFont="1" applyFill="1" applyBorder="1" applyAlignment="1">
      <alignment horizontal="center" vertical="center"/>
    </xf>
    <xf numFmtId="0" fontId="2" fillId="0" borderId="0" xfId="0" applyFont="1" applyFill="1" applyBorder="1" applyAlignment="1">
      <alignment horizontal="left" wrapText="1"/>
    </xf>
    <xf numFmtId="0" fontId="3" fillId="0" borderId="1" xfId="0" applyFont="1" applyFill="1" applyBorder="1" applyAlignment="1">
      <alignment horizontal="center"/>
    </xf>
    <xf numFmtId="0" fontId="12" fillId="0" borderId="1" xfId="0" applyFont="1" applyFill="1" applyBorder="1" applyAlignment="1">
      <alignment horizontal="right"/>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44" fontId="8" fillId="3" borderId="8" xfId="0" applyNumberFormat="1" applyFont="1" applyFill="1" applyBorder="1" applyAlignment="1">
      <alignment horizontal="center" vertical="center"/>
    </xf>
    <xf numFmtId="44" fontId="8" fillId="3" borderId="9" xfId="0" applyNumberFormat="1" applyFont="1" applyFill="1" applyBorder="1" applyAlignment="1">
      <alignment horizontal="center" vertical="center"/>
    </xf>
    <xf numFmtId="44" fontId="8" fillId="3" borderId="10" xfId="0" applyNumberFormat="1" applyFont="1" applyFill="1" applyBorder="1" applyAlignment="1">
      <alignment horizontal="center" vertical="center"/>
    </xf>
    <xf numFmtId="44" fontId="8" fillId="3" borderId="5" xfId="0" applyNumberFormat="1" applyFont="1" applyFill="1" applyBorder="1" applyAlignment="1">
      <alignment horizontal="center" vertical="center"/>
    </xf>
    <xf numFmtId="44" fontId="8" fillId="0" borderId="13" xfId="0" applyNumberFormat="1" applyFont="1" applyFill="1" applyBorder="1" applyAlignment="1" applyProtection="1">
      <alignment horizontal="right" vertical="center"/>
      <protection locked="0"/>
    </xf>
    <xf numFmtId="49" fontId="8" fillId="0" borderId="13" xfId="0" applyNumberFormat="1"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8" fillId="0" borderId="11"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3" borderId="9" xfId="0" applyFont="1" applyFill="1" applyBorder="1" applyAlignment="1">
      <alignment horizontal="center" vertical="center"/>
    </xf>
    <xf numFmtId="0" fontId="12" fillId="0" borderId="0" xfId="0" applyFont="1" applyFill="1" applyBorder="1" applyAlignment="1">
      <alignment horizontal="center"/>
    </xf>
    <xf numFmtId="0" fontId="12" fillId="0" borderId="9" xfId="0" applyFont="1" applyFill="1" applyBorder="1" applyAlignment="1">
      <alignment horizontal="center"/>
    </xf>
    <xf numFmtId="0" fontId="12" fillId="0" borderId="9" xfId="0" applyFont="1" applyFill="1" applyBorder="1" applyAlignment="1">
      <alignment horizontal="center" wrapText="1"/>
    </xf>
    <xf numFmtId="0" fontId="3" fillId="0" borderId="9" xfId="0" applyFont="1" applyFill="1" applyBorder="1" applyAlignment="1">
      <alignment horizontal="center" wrapText="1"/>
    </xf>
    <xf numFmtId="0" fontId="0" fillId="0" borderId="0" xfId="0" applyFill="1" applyBorder="1" applyAlignment="1">
      <alignment horizontal="center"/>
    </xf>
    <xf numFmtId="0" fontId="0" fillId="0" borderId="7" xfId="0" applyFill="1" applyBorder="1" applyAlignment="1">
      <alignment horizontal="center"/>
    </xf>
    <xf numFmtId="0" fontId="30" fillId="3" borderId="8" xfId="0" applyFont="1" applyFill="1" applyBorder="1" applyAlignment="1">
      <alignment horizontal="center" vertical="center"/>
    </xf>
    <xf numFmtId="0" fontId="30" fillId="3" borderId="10" xfId="0" applyFont="1" applyFill="1" applyBorder="1" applyAlignment="1">
      <alignment horizontal="center" vertical="center"/>
    </xf>
    <xf numFmtId="0" fontId="2" fillId="3" borderId="0" xfId="0" applyFont="1" applyFill="1" applyBorder="1" applyAlignment="1">
      <alignment horizontal="center" vertical="center"/>
    </xf>
    <xf numFmtId="0" fontId="7" fillId="2" borderId="6" xfId="0" applyFont="1" applyFill="1" applyBorder="1" applyAlignment="1">
      <alignment horizontal="right" vertical="center"/>
    </xf>
    <xf numFmtId="0" fontId="7" fillId="2" borderId="0" xfId="0" applyFont="1" applyFill="1" applyBorder="1" applyAlignment="1">
      <alignment horizontal="right" vertical="center"/>
    </xf>
    <xf numFmtId="0" fontId="13" fillId="0" borderId="6" xfId="0" applyFont="1" applyFill="1" applyBorder="1" applyAlignment="1">
      <alignment horizontal="center" vertical="top"/>
    </xf>
    <xf numFmtId="0" fontId="13" fillId="0" borderId="0" xfId="0" applyFont="1" applyFill="1" applyAlignment="1">
      <alignment horizontal="center" vertical="top"/>
    </xf>
    <xf numFmtId="0" fontId="8" fillId="3" borderId="0" xfId="0" applyFont="1" applyFill="1" applyBorder="1" applyAlignment="1" applyProtection="1">
      <alignment horizontal="center" vertical="center"/>
    </xf>
    <xf numFmtId="0" fontId="2" fillId="9" borderId="2" xfId="0" applyFont="1" applyFill="1" applyBorder="1" applyAlignment="1">
      <alignment horizontal="center" vertical="center"/>
    </xf>
    <xf numFmtId="0" fontId="2" fillId="9" borderId="3" xfId="0" applyFont="1" applyFill="1" applyBorder="1" applyAlignment="1">
      <alignment horizontal="center" vertical="center"/>
    </xf>
    <xf numFmtId="0" fontId="2" fillId="9" borderId="4" xfId="0" applyFont="1" applyFill="1" applyBorder="1" applyAlignment="1">
      <alignment horizontal="center" vertical="center"/>
    </xf>
    <xf numFmtId="49" fontId="2" fillId="9" borderId="2" xfId="0" applyNumberFormat="1" applyFont="1" applyFill="1" applyBorder="1" applyAlignment="1">
      <alignment horizontal="center" vertical="center"/>
    </xf>
    <xf numFmtId="49" fontId="2" fillId="9" borderId="3" xfId="0" applyNumberFormat="1" applyFont="1" applyFill="1" applyBorder="1" applyAlignment="1">
      <alignment horizontal="center" vertical="center"/>
    </xf>
    <xf numFmtId="49" fontId="2" fillId="9" borderId="4" xfId="0" applyNumberFormat="1" applyFont="1" applyFill="1" applyBorder="1" applyAlignment="1">
      <alignment horizontal="center" vertical="center"/>
    </xf>
    <xf numFmtId="49" fontId="8" fillId="0" borderId="1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center" vertical="center"/>
      <protection locked="0"/>
    </xf>
    <xf numFmtId="49" fontId="8" fillId="0" borderId="12" xfId="0" applyNumberFormat="1" applyFont="1" applyBorder="1" applyAlignment="1" applyProtection="1">
      <alignment horizontal="center" vertical="center"/>
      <protection locked="0"/>
    </xf>
    <xf numFmtId="0" fontId="8" fillId="3" borderId="0" xfId="0" applyFont="1" applyFill="1" applyBorder="1" applyAlignment="1">
      <alignment horizontal="center" vertical="center"/>
    </xf>
    <xf numFmtId="0" fontId="28" fillId="8" borderId="8" xfId="0" applyFont="1" applyFill="1" applyBorder="1" applyAlignment="1">
      <alignment horizontal="right" vertical="center"/>
    </xf>
    <xf numFmtId="0" fontId="28" fillId="8" borderId="9" xfId="0" applyFont="1" applyFill="1" applyBorder="1" applyAlignment="1">
      <alignment horizontal="right" vertical="center"/>
    </xf>
    <xf numFmtId="0" fontId="28" fillId="8" borderId="9" xfId="0" applyFont="1" applyFill="1" applyBorder="1" applyAlignment="1">
      <alignment horizontal="center" vertical="center"/>
    </xf>
    <xf numFmtId="44" fontId="10" fillId="3" borderId="18" xfId="3" applyNumberFormat="1" applyFont="1" applyFill="1" applyBorder="1" applyAlignment="1">
      <alignment horizontal="center" vertical="center"/>
    </xf>
    <xf numFmtId="0" fontId="10" fillId="3" borderId="19" xfId="3" applyNumberFormat="1" applyFont="1" applyFill="1" applyBorder="1" applyAlignment="1">
      <alignment horizontal="center" vertical="center"/>
    </xf>
    <xf numFmtId="0" fontId="10" fillId="3" borderId="20" xfId="3" applyNumberFormat="1" applyFont="1" applyFill="1" applyBorder="1" applyAlignment="1">
      <alignment horizontal="center" vertical="center"/>
    </xf>
    <xf numFmtId="0" fontId="8" fillId="3" borderId="13" xfId="0" applyFont="1" applyFill="1" applyBorder="1" applyAlignment="1">
      <alignment horizontal="center" vertical="center"/>
    </xf>
    <xf numFmtId="0" fontId="8" fillId="3" borderId="5" xfId="0" applyNumberFormat="1" applyFont="1" applyFill="1" applyBorder="1" applyAlignment="1">
      <alignment horizontal="center" vertical="center"/>
    </xf>
    <xf numFmtId="44" fontId="8" fillId="3" borderId="13" xfId="0" applyNumberFormat="1" applyFont="1" applyFill="1" applyBorder="1" applyAlignment="1">
      <alignment horizontal="center" vertical="center"/>
    </xf>
    <xf numFmtId="0" fontId="8" fillId="3" borderId="13" xfId="0" applyNumberFormat="1" applyFont="1" applyFill="1" applyBorder="1" applyAlignment="1">
      <alignment horizontal="center" vertical="center"/>
    </xf>
    <xf numFmtId="44" fontId="8" fillId="0" borderId="13" xfId="0" applyNumberFormat="1" applyFont="1" applyFill="1" applyBorder="1" applyAlignment="1" applyProtection="1">
      <alignment horizontal="center" vertical="center"/>
    </xf>
    <xf numFmtId="0" fontId="1" fillId="8" borderId="8" xfId="0" applyFont="1" applyFill="1" applyBorder="1" applyAlignment="1">
      <alignment horizontal="center" vertical="center"/>
    </xf>
    <xf numFmtId="0" fontId="1" fillId="8" borderId="9" xfId="0" applyFont="1" applyFill="1" applyBorder="1" applyAlignment="1">
      <alignment horizontal="center" vertical="center"/>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2" fillId="9" borderId="8" xfId="0" applyFont="1" applyFill="1" applyBorder="1" applyAlignment="1">
      <alignment horizontal="right" vertical="center"/>
    </xf>
    <xf numFmtId="0" fontId="2" fillId="9" borderId="9" xfId="0" applyFont="1" applyFill="1" applyBorder="1" applyAlignment="1">
      <alignment horizontal="right" vertical="center"/>
    </xf>
    <xf numFmtId="49" fontId="2" fillId="9" borderId="8" xfId="0" applyNumberFormat="1" applyFont="1" applyFill="1" applyBorder="1" applyAlignment="1">
      <alignment horizontal="right" vertical="center"/>
    </xf>
    <xf numFmtId="49" fontId="2" fillId="9" borderId="9" xfId="0" applyNumberFormat="1" applyFont="1" applyFill="1" applyBorder="1" applyAlignment="1">
      <alignment horizontal="right" vertical="center"/>
    </xf>
    <xf numFmtId="0" fontId="14" fillId="3" borderId="6" xfId="0" applyNumberFormat="1" applyFont="1" applyFill="1" applyBorder="1" applyAlignment="1">
      <alignment horizontal="center" vertical="center"/>
    </xf>
    <xf numFmtId="0" fontId="14" fillId="3" borderId="0" xfId="0" applyNumberFormat="1" applyFont="1" applyFill="1" applyBorder="1" applyAlignment="1">
      <alignment horizontal="center" vertical="center"/>
    </xf>
    <xf numFmtId="0" fontId="14" fillId="3" borderId="7" xfId="0" applyNumberFormat="1" applyFont="1" applyFill="1" applyBorder="1" applyAlignment="1">
      <alignment horizontal="center" vertical="center"/>
    </xf>
    <xf numFmtId="0" fontId="14" fillId="3" borderId="11" xfId="0" applyNumberFormat="1" applyFont="1" applyFill="1" applyBorder="1" applyAlignment="1">
      <alignment horizontal="center" vertical="center"/>
    </xf>
    <xf numFmtId="0" fontId="14" fillId="3" borderId="1" xfId="0" applyNumberFormat="1" applyFont="1" applyFill="1" applyBorder="1" applyAlignment="1">
      <alignment horizontal="center" vertical="center"/>
    </xf>
    <xf numFmtId="0" fontId="14" fillId="3" borderId="12" xfId="0" applyNumberFormat="1" applyFont="1" applyFill="1" applyBorder="1" applyAlignment="1">
      <alignment horizontal="center" vertical="center"/>
    </xf>
    <xf numFmtId="49" fontId="14" fillId="0" borderId="6" xfId="0" applyNumberFormat="1" applyFont="1" applyFill="1" applyBorder="1" applyAlignment="1" applyProtection="1">
      <alignment horizontal="center" vertical="center"/>
      <protection locked="0"/>
    </xf>
    <xf numFmtId="49" fontId="14" fillId="0" borderId="0" xfId="0" applyNumberFormat="1" applyFont="1" applyFill="1" applyBorder="1" applyAlignment="1" applyProtection="1">
      <alignment horizontal="center" vertical="center"/>
      <protection locked="0"/>
    </xf>
    <xf numFmtId="49" fontId="14" fillId="0" borderId="7"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 xfId="0" applyNumberFormat="1" applyFont="1" applyFill="1" applyBorder="1" applyAlignment="1" applyProtection="1">
      <alignment horizontal="center" vertical="center"/>
      <protection locked="0"/>
    </xf>
    <xf numFmtId="49" fontId="14" fillId="0" borderId="12" xfId="0" applyNumberFormat="1" applyFont="1" applyFill="1" applyBorder="1" applyAlignment="1" applyProtection="1">
      <alignment horizontal="center" vertical="center"/>
      <protection locked="0"/>
    </xf>
    <xf numFmtId="165" fontId="8" fillId="0" borderId="13" xfId="1" applyNumberFormat="1" applyFont="1" applyBorder="1" applyAlignment="1" applyProtection="1">
      <alignment horizontal="center" vertical="center"/>
      <protection locked="0"/>
    </xf>
    <xf numFmtId="0" fontId="1" fillId="8" borderId="5" xfId="0" applyFont="1" applyFill="1" applyBorder="1" applyAlignment="1">
      <alignment horizontal="center" vertical="center"/>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2" fillId="15" borderId="8" xfId="0" applyFont="1" applyFill="1" applyBorder="1" applyAlignment="1">
      <alignment horizontal="center" vertical="center"/>
    </xf>
    <xf numFmtId="0" fontId="2" fillId="15" borderId="9" xfId="0" applyFont="1" applyFill="1" applyBorder="1" applyAlignment="1">
      <alignment horizontal="center" vertical="center"/>
    </xf>
    <xf numFmtId="0" fontId="8" fillId="0" borderId="9" xfId="0" applyNumberFormat="1" applyFont="1" applyBorder="1" applyAlignment="1" applyProtection="1">
      <alignment horizontal="center" vertical="center"/>
      <protection locked="0"/>
    </xf>
    <xf numFmtId="0" fontId="8" fillId="0" borderId="10" xfId="0" applyNumberFormat="1" applyFont="1" applyBorder="1" applyAlignment="1" applyProtection="1">
      <alignment horizontal="center" vertical="center"/>
      <protection locked="0"/>
    </xf>
    <xf numFmtId="0" fontId="2" fillId="0" borderId="0" xfId="0" applyFont="1" applyFill="1" applyAlignment="1">
      <alignment horizontal="left"/>
    </xf>
    <xf numFmtId="0" fontId="2" fillId="0" borderId="0" xfId="0" applyFont="1" applyFill="1" applyAlignment="1">
      <alignment horizontal="right"/>
    </xf>
    <xf numFmtId="0" fontId="2" fillId="0" borderId="0" xfId="0" applyFont="1" applyFill="1" applyAlignment="1">
      <alignment horizontal="center"/>
    </xf>
    <xf numFmtId="0" fontId="2" fillId="0" borderId="7" xfId="0" applyFont="1" applyFill="1" applyBorder="1" applyAlignment="1">
      <alignment horizontal="center"/>
    </xf>
    <xf numFmtId="0" fontId="0" fillId="3" borderId="3" xfId="0" applyFill="1" applyBorder="1" applyAlignment="1">
      <alignment horizontal="center" vertical="center"/>
    </xf>
    <xf numFmtId="0" fontId="6" fillId="8" borderId="13" xfId="0" applyFont="1" applyFill="1" applyBorder="1" applyAlignment="1">
      <alignment horizontal="center" vertical="center"/>
    </xf>
    <xf numFmtId="0" fontId="1" fillId="0" borderId="13" xfId="0" applyFont="1" applyBorder="1" applyAlignment="1" applyProtection="1">
      <alignment horizontal="left" vertical="center"/>
      <protection locked="0"/>
    </xf>
    <xf numFmtId="2" fontId="8" fillId="0" borderId="13" xfId="0" applyNumberFormat="1" applyFont="1" applyBorder="1" applyAlignment="1" applyProtection="1">
      <alignment horizontal="center" vertical="center"/>
      <protection locked="0"/>
    </xf>
    <xf numFmtId="0" fontId="1" fillId="3" borderId="13" xfId="0" applyFont="1" applyFill="1" applyBorder="1" applyAlignment="1" applyProtection="1">
      <alignment horizontal="left" vertical="center"/>
    </xf>
    <xf numFmtId="49" fontId="8" fillId="0" borderId="9" xfId="0" applyNumberFormat="1" applyFont="1" applyFill="1" applyBorder="1" applyAlignment="1" applyProtection="1">
      <alignment horizontal="center" vertical="center"/>
      <protection locked="0"/>
    </xf>
    <xf numFmtId="49" fontId="8" fillId="0" borderId="10" xfId="0" applyNumberFormat="1" applyFont="1" applyFill="1" applyBorder="1" applyAlignment="1" applyProtection="1">
      <alignment horizontal="center" vertical="center"/>
      <protection locked="0"/>
    </xf>
    <xf numFmtId="0" fontId="8" fillId="3" borderId="8" xfId="0" applyNumberFormat="1" applyFont="1" applyFill="1" applyBorder="1" applyAlignment="1">
      <alignment horizontal="center" vertical="center"/>
    </xf>
    <xf numFmtId="49" fontId="8" fillId="3" borderId="8" xfId="0" applyNumberFormat="1" applyFont="1" applyFill="1" applyBorder="1" applyAlignment="1">
      <alignment horizontal="center" vertical="center"/>
    </xf>
    <xf numFmtId="0" fontId="2" fillId="8" borderId="8" xfId="0" applyNumberFormat="1" applyFont="1" applyFill="1" applyBorder="1" applyAlignment="1">
      <alignment horizontal="center" vertical="center"/>
    </xf>
    <xf numFmtId="0" fontId="2" fillId="8" borderId="9" xfId="0" applyNumberFormat="1" applyFont="1" applyFill="1" applyBorder="1" applyAlignment="1">
      <alignment horizontal="center" vertical="center"/>
    </xf>
    <xf numFmtId="0" fontId="2" fillId="8" borderId="10" xfId="0" applyNumberFormat="1"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49" fontId="8" fillId="3" borderId="10" xfId="0" applyNumberFormat="1" applyFont="1" applyFill="1" applyBorder="1" applyAlignment="1">
      <alignment horizontal="center" vertical="center"/>
    </xf>
    <xf numFmtId="0" fontId="2" fillId="8" borderId="8" xfId="0" applyFont="1" applyFill="1" applyBorder="1" applyAlignment="1">
      <alignment horizontal="center" vertical="center"/>
    </xf>
    <xf numFmtId="0" fontId="2" fillId="8" borderId="9" xfId="0" applyFont="1" applyFill="1" applyBorder="1" applyAlignment="1">
      <alignment horizontal="center" vertical="center"/>
    </xf>
    <xf numFmtId="0" fontId="2" fillId="8" borderId="10" xfId="0" applyFont="1" applyFill="1" applyBorder="1" applyAlignment="1">
      <alignment horizontal="center" vertical="center"/>
    </xf>
    <xf numFmtId="14" fontId="2" fillId="8" borderId="8" xfId="0" applyNumberFormat="1" applyFont="1" applyFill="1" applyBorder="1" applyAlignment="1">
      <alignment horizontal="center" vertical="center"/>
    </xf>
    <xf numFmtId="14" fontId="2" fillId="8" borderId="9" xfId="0" applyNumberFormat="1" applyFont="1" applyFill="1" applyBorder="1" applyAlignment="1">
      <alignment horizontal="center" vertical="center"/>
    </xf>
    <xf numFmtId="14" fontId="2" fillId="8" borderId="10" xfId="0" applyNumberFormat="1" applyFont="1" applyFill="1" applyBorder="1" applyAlignment="1">
      <alignment horizontal="center" vertical="center"/>
    </xf>
    <xf numFmtId="0" fontId="8" fillId="0" borderId="8" xfId="0" applyNumberFormat="1" applyFont="1" applyFill="1" applyBorder="1" applyAlignment="1" applyProtection="1">
      <alignment horizontal="center" vertical="center"/>
      <protection locked="0"/>
    </xf>
    <xf numFmtId="0" fontId="8" fillId="0" borderId="9" xfId="0" applyNumberFormat="1" applyFont="1" applyFill="1" applyBorder="1" applyAlignment="1" applyProtection="1">
      <alignment horizontal="center" vertical="center"/>
      <protection locked="0"/>
    </xf>
    <xf numFmtId="0" fontId="8" fillId="0" borderId="10" xfId="0" applyNumberFormat="1" applyFont="1" applyFill="1" applyBorder="1" applyAlignment="1" applyProtection="1">
      <alignment horizontal="center" vertical="center"/>
      <protection locked="0"/>
    </xf>
    <xf numFmtId="0" fontId="1" fillId="3" borderId="11" xfId="0" applyFont="1" applyFill="1" applyBorder="1" applyAlignment="1">
      <alignment horizontal="left" vertical="center"/>
    </xf>
    <xf numFmtId="0" fontId="1" fillId="3" borderId="1" xfId="0" applyFont="1" applyFill="1" applyBorder="1" applyAlignment="1">
      <alignment horizontal="left" vertical="center"/>
    </xf>
    <xf numFmtId="0" fontId="1" fillId="3" borderId="12" xfId="0" applyFont="1" applyFill="1" applyBorder="1" applyAlignment="1">
      <alignment horizontal="left" vertical="center"/>
    </xf>
    <xf numFmtId="0" fontId="1" fillId="0" borderId="1"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0" borderId="0" xfId="0" applyAlignment="1">
      <alignment horizontal="center"/>
    </xf>
    <xf numFmtId="0" fontId="15" fillId="10" borderId="0" xfId="0" applyFont="1" applyFill="1" applyBorder="1" applyAlignment="1">
      <alignment horizontal="center" vertical="center" wrapText="1"/>
    </xf>
    <xf numFmtId="0" fontId="33" fillId="10" borderId="0" xfId="0" applyFont="1" applyFill="1" applyBorder="1" applyAlignment="1">
      <alignment horizontal="center" vertical="center" wrapText="1"/>
    </xf>
    <xf numFmtId="0" fontId="2" fillId="3" borderId="0" xfId="0" applyFont="1" applyFill="1" applyBorder="1" applyAlignment="1">
      <alignment horizontal="center" wrapText="1"/>
    </xf>
    <xf numFmtId="0" fontId="2" fillId="0" borderId="0" xfId="0" applyFont="1" applyFill="1" applyBorder="1" applyAlignment="1">
      <alignment horizontal="center" wrapText="1"/>
    </xf>
    <xf numFmtId="0" fontId="15" fillId="7" borderId="0" xfId="0" applyFont="1" applyFill="1" applyBorder="1" applyAlignment="1">
      <alignment horizontal="center" vertical="center"/>
    </xf>
    <xf numFmtId="0" fontId="8" fillId="0" borderId="0" xfId="0" applyFont="1" applyBorder="1" applyAlignment="1">
      <alignment horizontal="left" vertical="center" wrapText="1"/>
    </xf>
    <xf numFmtId="0" fontId="8" fillId="0" borderId="0" xfId="0" applyFont="1" applyAlignment="1">
      <alignment horizontal="left" vertical="center" wrapText="1"/>
    </xf>
    <xf numFmtId="0" fontId="29" fillId="0" borderId="0" xfId="0" applyFont="1" applyFill="1" applyBorder="1" applyAlignment="1">
      <alignment horizontal="center" vertical="center"/>
    </xf>
    <xf numFmtId="49" fontId="8" fillId="0" borderId="9" xfId="0" applyNumberFormat="1" applyFont="1" applyFill="1" applyBorder="1" applyAlignment="1" applyProtection="1">
      <alignment horizontal="left" vertical="center"/>
      <protection locked="0"/>
    </xf>
    <xf numFmtId="49" fontId="8" fillId="0" borderId="10" xfId="0" applyNumberFormat="1" applyFont="1" applyFill="1" applyBorder="1" applyAlignment="1" applyProtection="1">
      <alignment horizontal="left" vertical="center"/>
      <protection locked="0"/>
    </xf>
    <xf numFmtId="0" fontId="0" fillId="0" borderId="0" xfId="0" applyFill="1" applyAlignment="1">
      <alignment horizontal="center"/>
    </xf>
    <xf numFmtId="0" fontId="2" fillId="9" borderId="8" xfId="0" applyFont="1" applyFill="1" applyBorder="1" applyAlignment="1">
      <alignment horizontal="center" vertical="center"/>
    </xf>
    <xf numFmtId="0" fontId="2" fillId="9" borderId="9" xfId="0" applyFont="1" applyFill="1" applyBorder="1" applyAlignment="1">
      <alignment horizontal="center" vertical="center"/>
    </xf>
    <xf numFmtId="0" fontId="0" fillId="6" borderId="13" xfId="0" applyFill="1" applyBorder="1" applyAlignment="1">
      <alignment horizontal="center" vertical="center"/>
    </xf>
    <xf numFmtId="0" fontId="1" fillId="6" borderId="8" xfId="0" applyFont="1" applyFill="1" applyBorder="1" applyAlignment="1">
      <alignment horizontal="right" vertical="center"/>
    </xf>
    <xf numFmtId="0" fontId="1" fillId="6" borderId="9" xfId="0" applyFont="1" applyFill="1" applyBorder="1" applyAlignment="1">
      <alignment horizontal="right" vertical="center"/>
    </xf>
    <xf numFmtId="0" fontId="1" fillId="3" borderId="0" xfId="0" applyFont="1" applyFill="1" applyBorder="1" applyAlignment="1">
      <alignment horizontal="center" vertical="center"/>
    </xf>
    <xf numFmtId="0" fontId="8" fillId="3" borderId="0" xfId="0" applyFont="1" applyFill="1" applyBorder="1" applyAlignment="1">
      <alignment horizontal="lef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0" fillId="2" borderId="6" xfId="0" applyFill="1" applyBorder="1" applyAlignment="1">
      <alignment horizontal="center" vertical="center"/>
    </xf>
    <xf numFmtId="0" fontId="0" fillId="2" borderId="0" xfId="0" applyFill="1" applyBorder="1" applyAlignment="1">
      <alignment horizontal="center" vertical="center"/>
    </xf>
    <xf numFmtId="0" fontId="0" fillId="2" borderId="7" xfId="0" applyFill="1" applyBorder="1" applyAlignment="1">
      <alignment horizontal="center" vertical="center"/>
    </xf>
    <xf numFmtId="49" fontId="2" fillId="8" borderId="3" xfId="0" applyNumberFormat="1" applyFont="1" applyFill="1" applyBorder="1" applyAlignment="1">
      <alignment horizontal="center" vertical="center"/>
    </xf>
    <xf numFmtId="49" fontId="2" fillId="8" borderId="4" xfId="0" applyNumberFormat="1" applyFont="1" applyFill="1" applyBorder="1" applyAlignment="1">
      <alignment horizontal="center" vertical="center"/>
    </xf>
    <xf numFmtId="49" fontId="8" fillId="3" borderId="0" xfId="0" applyNumberFormat="1" applyFont="1" applyFill="1" applyBorder="1" applyAlignment="1">
      <alignment horizontal="center" vertical="center"/>
    </xf>
    <xf numFmtId="0" fontId="1"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8" fillId="3" borderId="6" xfId="0" applyFont="1" applyFill="1" applyBorder="1" applyAlignment="1" applyProtection="1">
      <alignment horizontal="center" vertical="center"/>
    </xf>
    <xf numFmtId="0" fontId="8" fillId="3" borderId="7" xfId="0" applyFont="1" applyFill="1" applyBorder="1" applyAlignment="1">
      <alignment horizontal="center" vertical="center"/>
    </xf>
    <xf numFmtId="0" fontId="10" fillId="3" borderId="8" xfId="0" applyFont="1" applyFill="1" applyBorder="1" applyAlignment="1">
      <alignment horizontal="right" vertical="center" wrapText="1"/>
    </xf>
    <xf numFmtId="0" fontId="10" fillId="3" borderId="9" xfId="0" applyFont="1" applyFill="1" applyBorder="1" applyAlignment="1">
      <alignment horizontal="right" vertical="center" wrapText="1"/>
    </xf>
    <xf numFmtId="0" fontId="1" fillId="3" borderId="9" xfId="0" applyFont="1" applyFill="1" applyBorder="1" applyAlignment="1" applyProtection="1">
      <alignment horizontal="left" vertical="center"/>
    </xf>
    <xf numFmtId="0" fontId="1" fillId="3" borderId="10" xfId="0" applyFont="1" applyFill="1" applyBorder="1" applyAlignment="1" applyProtection="1">
      <alignment horizontal="left" vertical="center"/>
    </xf>
    <xf numFmtId="0" fontId="8" fillId="3"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49" fontId="8" fillId="0" borderId="1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center" vertical="center"/>
      <protection locked="0"/>
    </xf>
    <xf numFmtId="49" fontId="8" fillId="0" borderId="12" xfId="0" applyNumberFormat="1" applyFont="1" applyFill="1" applyBorder="1" applyAlignment="1" applyProtection="1">
      <alignment horizontal="center" vertical="center"/>
      <protection locked="0"/>
    </xf>
    <xf numFmtId="49" fontId="8" fillId="3" borderId="0" xfId="0" applyNumberFormat="1" applyFont="1" applyFill="1" applyBorder="1" applyAlignment="1" applyProtection="1">
      <alignment horizontal="center" vertical="center"/>
    </xf>
    <xf numFmtId="0" fontId="8" fillId="6" borderId="8" xfId="0" applyFont="1" applyFill="1" applyBorder="1" applyAlignment="1">
      <alignment horizontal="center" vertical="center"/>
    </xf>
    <xf numFmtId="0" fontId="8" fillId="6" borderId="9" xfId="0" applyFont="1" applyFill="1" applyBorder="1" applyAlignment="1">
      <alignment horizontal="center" vertical="center"/>
    </xf>
    <xf numFmtId="49" fontId="8" fillId="0" borderId="9" xfId="0" applyNumberFormat="1" applyFont="1" applyBorder="1" applyAlignment="1" applyProtection="1">
      <alignment horizontal="center" vertical="center"/>
      <protection locked="0"/>
    </xf>
    <xf numFmtId="49" fontId="8" fillId="0" borderId="10" xfId="0" applyNumberFormat="1" applyFont="1" applyBorder="1" applyAlignment="1" applyProtection="1">
      <alignment horizontal="center" vertical="center"/>
      <protection locked="0"/>
    </xf>
    <xf numFmtId="14" fontId="8" fillId="0" borderId="9" xfId="0" applyNumberFormat="1" applyFont="1" applyBorder="1" applyAlignment="1" applyProtection="1">
      <alignment horizontal="center" vertical="center"/>
      <protection locked="0"/>
    </xf>
    <xf numFmtId="0" fontId="1" fillId="8" borderId="10" xfId="0" applyFont="1" applyFill="1" applyBorder="1" applyAlignment="1">
      <alignment horizontal="center" vertical="center"/>
    </xf>
    <xf numFmtId="44" fontId="1" fillId="3" borderId="13" xfId="3" applyNumberFormat="1" applyFont="1" applyFill="1" applyBorder="1" applyAlignment="1">
      <alignment horizontal="center" vertical="center"/>
    </xf>
    <xf numFmtId="0" fontId="1" fillId="3" borderId="13" xfId="3" applyNumberFormat="1" applyFont="1" applyFill="1" applyBorder="1" applyAlignment="1">
      <alignment horizontal="center" vertical="center"/>
    </xf>
    <xf numFmtId="0" fontId="8" fillId="3" borderId="13" xfId="0" applyFont="1" applyFill="1" applyBorder="1" applyAlignment="1">
      <alignment horizontal="left" vertical="center"/>
    </xf>
    <xf numFmtId="44" fontId="1" fillId="3" borderId="14" xfId="3" applyNumberFormat="1" applyFont="1" applyFill="1" applyBorder="1" applyAlignment="1">
      <alignment horizontal="center" vertical="center"/>
    </xf>
    <xf numFmtId="0" fontId="1" fillId="3" borderId="14" xfId="3" applyNumberFormat="1" applyFont="1" applyFill="1" applyBorder="1" applyAlignment="1">
      <alignment horizontal="center" vertical="center"/>
    </xf>
    <xf numFmtId="0" fontId="12" fillId="0" borderId="1" xfId="0" applyFont="1" applyFill="1" applyBorder="1" applyAlignment="1">
      <alignment horizontal="center"/>
    </xf>
    <xf numFmtId="0" fontId="25" fillId="3" borderId="8" xfId="0" applyFont="1" applyFill="1" applyBorder="1" applyAlignment="1">
      <alignment horizontal="right" vertical="center"/>
    </xf>
    <xf numFmtId="0" fontId="25" fillId="3" borderId="9" xfId="0" applyFont="1" applyFill="1" applyBorder="1" applyAlignment="1">
      <alignment horizontal="right" vertical="center"/>
    </xf>
    <xf numFmtId="44" fontId="1" fillId="3" borderId="21" xfId="3" applyNumberFormat="1" applyFont="1" applyFill="1" applyBorder="1" applyAlignment="1">
      <alignment horizontal="center" vertical="center"/>
    </xf>
    <xf numFmtId="44" fontId="1" fillId="3" borderId="17" xfId="3" applyNumberFormat="1" applyFont="1" applyFill="1" applyBorder="1" applyAlignment="1">
      <alignment horizontal="center" vertical="center"/>
    </xf>
    <xf numFmtId="44" fontId="1" fillId="3" borderId="22" xfId="3" applyNumberFormat="1" applyFont="1" applyFill="1" applyBorder="1" applyAlignment="1">
      <alignment horizontal="center" vertical="center"/>
    </xf>
    <xf numFmtId="49" fontId="8" fillId="3" borderId="9" xfId="0" applyNumberFormat="1" applyFont="1" applyFill="1" applyBorder="1" applyAlignment="1" applyProtection="1">
      <alignment horizontal="center" vertical="center"/>
    </xf>
    <xf numFmtId="0" fontId="8" fillId="3" borderId="9" xfId="0" applyNumberFormat="1" applyFont="1" applyFill="1" applyBorder="1" applyAlignment="1" applyProtection="1">
      <alignment horizontal="center" vertical="center"/>
    </xf>
    <xf numFmtId="0" fontId="8" fillId="3" borderId="10" xfId="0" applyNumberFormat="1" applyFont="1" applyFill="1" applyBorder="1" applyAlignment="1" applyProtection="1">
      <alignment horizontal="center" vertical="center"/>
    </xf>
    <xf numFmtId="0" fontId="12" fillId="0" borderId="1" xfId="0" applyFont="1" applyFill="1" applyBorder="1" applyAlignment="1">
      <alignment horizontal="right" wrapText="1"/>
    </xf>
    <xf numFmtId="0" fontId="26" fillId="3" borderId="8" xfId="0" applyFont="1" applyFill="1" applyBorder="1" applyAlignment="1">
      <alignment horizontal="right" vertical="center"/>
    </xf>
    <xf numFmtId="0" fontId="26" fillId="3" borderId="9" xfId="0" applyFont="1" applyFill="1" applyBorder="1" applyAlignment="1">
      <alignment horizontal="right" vertical="center"/>
    </xf>
    <xf numFmtId="44" fontId="7" fillId="3" borderId="21" xfId="3" applyNumberFormat="1" applyFont="1" applyFill="1" applyBorder="1" applyAlignment="1">
      <alignment horizontal="center" vertical="center"/>
    </xf>
    <xf numFmtId="0" fontId="7" fillId="3" borderId="17" xfId="3" applyNumberFormat="1" applyFont="1" applyFill="1" applyBorder="1" applyAlignment="1">
      <alignment horizontal="center" vertical="center"/>
    </xf>
    <xf numFmtId="0" fontId="7" fillId="3" borderId="22" xfId="3" applyNumberFormat="1" applyFont="1" applyFill="1" applyBorder="1" applyAlignment="1">
      <alignment horizontal="center" vertical="center"/>
    </xf>
    <xf numFmtId="0" fontId="8" fillId="0" borderId="11"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protection locked="0"/>
    </xf>
    <xf numFmtId="0" fontId="8" fillId="0" borderId="12" xfId="0" applyNumberFormat="1" applyFont="1" applyFill="1" applyBorder="1" applyAlignment="1" applyProtection="1">
      <alignment horizontal="center" vertical="center"/>
      <protection locked="0"/>
    </xf>
    <xf numFmtId="0" fontId="1" fillId="3" borderId="1" xfId="0" applyNumberFormat="1" applyFont="1" applyFill="1" applyBorder="1" applyAlignment="1">
      <alignment horizontal="left" vertical="center"/>
    </xf>
    <xf numFmtId="0" fontId="1" fillId="3" borderId="12" xfId="0" applyNumberFormat="1" applyFont="1" applyFill="1" applyBorder="1" applyAlignment="1">
      <alignment horizontal="left" vertical="center"/>
    </xf>
    <xf numFmtId="0" fontId="2" fillId="8" borderId="5" xfId="0" applyFont="1" applyFill="1" applyBorder="1" applyAlignment="1">
      <alignment horizontal="center" vertical="center"/>
    </xf>
    <xf numFmtId="49" fontId="1" fillId="8" borderId="2" xfId="0" applyNumberFormat="1" applyFont="1" applyFill="1" applyBorder="1" applyAlignment="1">
      <alignment horizontal="center" vertical="center"/>
    </xf>
    <xf numFmtId="49" fontId="1" fillId="8" borderId="3" xfId="0" applyNumberFormat="1" applyFont="1" applyFill="1" applyBorder="1" applyAlignment="1">
      <alignment horizontal="center" vertical="center"/>
    </xf>
    <xf numFmtId="49" fontId="1" fillId="8" borderId="4" xfId="0" applyNumberFormat="1" applyFont="1" applyFill="1" applyBorder="1" applyAlignment="1">
      <alignment horizontal="center" vertical="center"/>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1" fillId="3" borderId="9" xfId="0" applyNumberFormat="1" applyFont="1" applyFill="1" applyBorder="1" applyAlignment="1">
      <alignment horizontal="left" vertical="center"/>
    </xf>
    <xf numFmtId="0" fontId="1" fillId="3" borderId="10" xfId="0" applyNumberFormat="1" applyFont="1" applyFill="1" applyBorder="1" applyAlignment="1">
      <alignment horizontal="left" vertical="center"/>
    </xf>
    <xf numFmtId="0" fontId="5" fillId="2" borderId="13" xfId="0" applyFont="1" applyFill="1" applyBorder="1" applyAlignment="1">
      <alignment horizontal="center" vertical="center"/>
    </xf>
    <xf numFmtId="0" fontId="7" fillId="9" borderId="6" xfId="0" applyFont="1" applyFill="1" applyBorder="1" applyAlignment="1">
      <alignment horizontal="center" vertical="center" wrapText="1"/>
    </xf>
    <xf numFmtId="0" fontId="7" fillId="9" borderId="0" xfId="0" applyFont="1" applyFill="1" applyBorder="1" applyAlignment="1">
      <alignment horizontal="center" vertical="center" wrapText="1"/>
    </xf>
    <xf numFmtId="0" fontId="7" fillId="9" borderId="1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15" borderId="2" xfId="0" applyFont="1" applyFill="1" applyBorder="1" applyAlignment="1">
      <alignment horizontal="center" vertical="center" wrapText="1"/>
    </xf>
    <xf numFmtId="0" fontId="7" fillId="15" borderId="3" xfId="0" applyFont="1" applyFill="1" applyBorder="1" applyAlignment="1">
      <alignment horizontal="center" vertical="center" wrapText="1"/>
    </xf>
    <xf numFmtId="0" fontId="7" fillId="15" borderId="11" xfId="0" applyFont="1" applyFill="1" applyBorder="1" applyAlignment="1">
      <alignment horizontal="center" vertical="center" wrapText="1"/>
    </xf>
    <xf numFmtId="0" fontId="7" fillId="15" borderId="1" xfId="0" applyFont="1" applyFill="1" applyBorder="1" applyAlignment="1">
      <alignment horizontal="center" vertical="center" wrapText="1"/>
    </xf>
    <xf numFmtId="44" fontId="8" fillId="3" borderId="14" xfId="0" applyNumberFormat="1" applyFont="1" applyFill="1" applyBorder="1" applyAlignment="1">
      <alignment horizontal="center" vertical="center"/>
    </xf>
    <xf numFmtId="14" fontId="8" fillId="0" borderId="9" xfId="0" applyNumberFormat="1"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1" fillId="0" borderId="8"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10" fillId="2" borderId="11"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2" xfId="0" applyFont="1" applyFill="1" applyBorder="1" applyAlignment="1">
      <alignment horizontal="center" vertical="center"/>
    </xf>
    <xf numFmtId="0" fontId="2" fillId="15" borderId="13" xfId="0" applyFont="1" applyFill="1" applyBorder="1" applyAlignment="1">
      <alignment horizontal="center" vertical="center"/>
    </xf>
    <xf numFmtId="0" fontId="1" fillId="3" borderId="10"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8" fillId="11" borderId="8" xfId="0" applyFont="1" applyFill="1" applyBorder="1" applyAlignment="1">
      <alignment horizontal="center" vertical="center"/>
    </xf>
    <xf numFmtId="0" fontId="18" fillId="11" borderId="9" xfId="0" applyFont="1" applyFill="1" applyBorder="1" applyAlignment="1">
      <alignment horizontal="center" vertical="center"/>
    </xf>
    <xf numFmtId="0" fontId="18" fillId="11" borderId="10"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7" xfId="0" applyFont="1" applyFill="1" applyBorder="1" applyAlignment="1">
      <alignment horizontal="center" vertical="center"/>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6" borderId="10" xfId="0" applyFont="1" applyFill="1" applyBorder="1" applyAlignment="1">
      <alignment horizontal="center" vertical="center"/>
    </xf>
    <xf numFmtId="0" fontId="8" fillId="0" borderId="13" xfId="0" applyFont="1" applyBorder="1" applyAlignment="1" applyProtection="1">
      <alignment horizontal="center" vertical="center"/>
      <protection locked="0"/>
    </xf>
    <xf numFmtId="49" fontId="1" fillId="3" borderId="6" xfId="0" applyNumberFormat="1" applyFont="1" applyFill="1" applyBorder="1" applyAlignment="1">
      <alignment horizontal="center" vertical="center" wrapText="1"/>
    </xf>
    <xf numFmtId="49" fontId="1" fillId="3" borderId="0" xfId="0" applyNumberFormat="1" applyFont="1" applyFill="1" applyBorder="1" applyAlignment="1">
      <alignment horizontal="center" vertical="center" wrapText="1"/>
    </xf>
    <xf numFmtId="49" fontId="1" fillId="3" borderId="7" xfId="0" applyNumberFormat="1" applyFont="1" applyFill="1" applyBorder="1" applyAlignment="1">
      <alignment horizontal="center" vertical="center" wrapText="1"/>
    </xf>
    <xf numFmtId="49" fontId="7" fillId="3" borderId="6" xfId="0" applyNumberFormat="1" applyFont="1" applyFill="1" applyBorder="1" applyAlignment="1">
      <alignment horizontal="center" vertical="center" wrapText="1"/>
    </xf>
    <xf numFmtId="49" fontId="7" fillId="3" borderId="0" xfId="0" applyNumberFormat="1" applyFont="1" applyFill="1" applyBorder="1" applyAlignment="1">
      <alignment horizontal="center" vertical="center" wrapText="1"/>
    </xf>
    <xf numFmtId="49" fontId="7" fillId="3" borderId="7" xfId="0" applyNumberFormat="1" applyFont="1" applyFill="1" applyBorder="1" applyAlignment="1">
      <alignment horizontal="center" vertical="center" wrapText="1"/>
    </xf>
    <xf numFmtId="0" fontId="2" fillId="15" borderId="11" xfId="0" applyFont="1" applyFill="1" applyBorder="1" applyAlignment="1">
      <alignment horizontal="right" vertical="center"/>
    </xf>
    <xf numFmtId="0" fontId="2" fillId="15" borderId="1" xfId="0" applyFont="1" applyFill="1" applyBorder="1" applyAlignment="1">
      <alignment horizontal="right" vertical="center"/>
    </xf>
    <xf numFmtId="0" fontId="2" fillId="15" borderId="8" xfId="0" applyFont="1" applyFill="1" applyBorder="1" applyAlignment="1">
      <alignment horizontal="right" vertical="center"/>
    </xf>
    <xf numFmtId="0" fontId="2" fillId="15" borderId="9" xfId="0" applyFont="1" applyFill="1" applyBorder="1" applyAlignment="1">
      <alignment horizontal="right" vertical="center"/>
    </xf>
    <xf numFmtId="0" fontId="1" fillId="0" borderId="9" xfId="0" applyFont="1" applyFill="1" applyBorder="1" applyAlignment="1" applyProtection="1">
      <alignment horizontal="left" vertical="center"/>
      <protection locked="0"/>
    </xf>
    <xf numFmtId="0" fontId="1" fillId="0" borderId="10" xfId="0" applyFont="1" applyFill="1" applyBorder="1" applyAlignment="1" applyProtection="1">
      <alignment horizontal="left" vertical="center"/>
      <protection locked="0"/>
    </xf>
    <xf numFmtId="0" fontId="2" fillId="15" borderId="2" xfId="0" applyFont="1" applyFill="1" applyBorder="1" applyAlignment="1">
      <alignment horizontal="center" vertical="center" wrapText="1"/>
    </xf>
    <xf numFmtId="0" fontId="2" fillId="15" borderId="3" xfId="0" applyFont="1" applyFill="1" applyBorder="1" applyAlignment="1">
      <alignment horizontal="center" vertical="center" wrapText="1"/>
    </xf>
    <xf numFmtId="0" fontId="2" fillId="15" borderId="4" xfId="0" applyFont="1" applyFill="1" applyBorder="1" applyAlignment="1">
      <alignment horizontal="center" vertical="center" wrapText="1"/>
    </xf>
    <xf numFmtId="0" fontId="2" fillId="15" borderId="11"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5" borderId="12" xfId="0" applyFont="1" applyFill="1" applyBorder="1" applyAlignment="1">
      <alignment horizontal="center" vertical="center" wrapText="1"/>
    </xf>
    <xf numFmtId="0" fontId="1" fillId="0" borderId="3" xfId="0" applyFont="1" applyFill="1" applyBorder="1" applyAlignment="1" applyProtection="1">
      <alignment horizontal="left" vertical="center" wrapText="1"/>
      <protection locked="0"/>
    </xf>
    <xf numFmtId="0" fontId="1" fillId="0" borderId="4"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164" fontId="8" fillId="3" borderId="13" xfId="0" applyNumberFormat="1" applyFont="1" applyFill="1" applyBorder="1" applyAlignment="1">
      <alignment horizontal="center" vertical="center"/>
    </xf>
    <xf numFmtId="0" fontId="1" fillId="15" borderId="13" xfId="0" applyFont="1" applyFill="1" applyBorder="1" applyAlignment="1">
      <alignment horizontal="center" vertical="center"/>
    </xf>
    <xf numFmtId="0" fontId="1" fillId="15" borderId="12" xfId="0" applyFont="1" applyFill="1" applyBorder="1" applyAlignment="1">
      <alignment horizontal="center" vertical="center"/>
    </xf>
    <xf numFmtId="0" fontId="1" fillId="15" borderId="14" xfId="0" applyFont="1" applyFill="1" applyBorder="1" applyAlignment="1">
      <alignment horizontal="center" vertical="center"/>
    </xf>
    <xf numFmtId="49" fontId="1" fillId="0" borderId="1" xfId="0" applyNumberFormat="1" applyFont="1" applyBorder="1" applyAlignment="1" applyProtection="1">
      <alignment horizontal="left" vertical="center"/>
      <protection locked="0"/>
    </xf>
    <xf numFmtId="49" fontId="1" fillId="0" borderId="12" xfId="0" applyNumberFormat="1" applyFont="1" applyBorder="1" applyAlignment="1" applyProtection="1">
      <alignment horizontal="left" vertical="center"/>
      <protection locked="0"/>
    </xf>
    <xf numFmtId="0" fontId="2" fillId="15" borderId="10" xfId="0" applyFont="1" applyFill="1" applyBorder="1" applyAlignment="1">
      <alignment horizontal="center" vertical="center"/>
    </xf>
    <xf numFmtId="0" fontId="7" fillId="3" borderId="13"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5" xfId="0" applyFont="1" applyFill="1" applyBorder="1" applyAlignment="1">
      <alignment horizontal="center" vertical="center"/>
    </xf>
    <xf numFmtId="0" fontId="8" fillId="0" borderId="0"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0" borderId="11"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15" fillId="10" borderId="0" xfId="0" applyFont="1" applyFill="1" applyBorder="1" applyAlignment="1">
      <alignment horizontal="center" vertical="center"/>
    </xf>
    <xf numFmtId="0" fontId="8" fillId="0" borderId="0" xfId="0" applyFont="1" applyBorder="1" applyAlignment="1">
      <alignment horizontal="left" vertical="center"/>
    </xf>
    <xf numFmtId="0" fontId="8" fillId="8" borderId="0" xfId="0" applyFont="1" applyFill="1" applyBorder="1" applyAlignment="1">
      <alignment horizontal="left" vertical="center" wrapText="1"/>
    </xf>
    <xf numFmtId="0" fontId="8" fillId="0" borderId="0" xfId="0" applyFont="1" applyBorder="1" applyAlignment="1">
      <alignment horizontal="left" vertical="top" wrapText="1"/>
    </xf>
    <xf numFmtId="0" fontId="8" fillId="6" borderId="0" xfId="0" applyFont="1" applyFill="1" applyBorder="1" applyAlignment="1">
      <alignment horizontal="left" vertical="center" wrapText="1"/>
    </xf>
    <xf numFmtId="0" fontId="8" fillId="9" borderId="0" xfId="0" applyFont="1" applyFill="1" applyBorder="1" applyAlignment="1">
      <alignment horizontal="left" vertical="center" wrapText="1"/>
    </xf>
    <xf numFmtId="0" fontId="8" fillId="15" borderId="0" xfId="0" applyFont="1" applyFill="1" applyBorder="1" applyAlignment="1">
      <alignment horizontal="left" vertical="center"/>
    </xf>
    <xf numFmtId="0" fontId="2" fillId="6" borderId="8" xfId="0" applyFont="1" applyFill="1" applyBorder="1" applyAlignment="1">
      <alignment horizontal="right" vertical="center"/>
    </xf>
    <xf numFmtId="0" fontId="2" fillId="6" borderId="9" xfId="0" applyFont="1" applyFill="1" applyBorder="1" applyAlignment="1">
      <alignment horizontal="right" vertical="center"/>
    </xf>
    <xf numFmtId="15" fontId="8" fillId="0" borderId="11" xfId="0" applyNumberFormat="1" applyFont="1" applyFill="1" applyBorder="1" applyAlignment="1" applyProtection="1">
      <alignment horizontal="center" vertical="center"/>
      <protection locked="0"/>
    </xf>
    <xf numFmtId="14" fontId="9" fillId="0" borderId="6" xfId="0" applyNumberFormat="1" applyFont="1" applyFill="1" applyBorder="1" applyAlignment="1" applyProtection="1">
      <alignment horizontal="center" vertical="center"/>
      <protection locked="0"/>
    </xf>
    <xf numFmtId="14" fontId="9" fillId="0" borderId="0" xfId="0" applyNumberFormat="1" applyFont="1" applyFill="1" applyBorder="1" applyAlignment="1" applyProtection="1">
      <alignment horizontal="center" vertical="center"/>
      <protection locked="0"/>
    </xf>
    <xf numFmtId="14" fontId="9" fillId="0" borderId="7" xfId="0" applyNumberFormat="1" applyFont="1" applyFill="1" applyBorder="1" applyAlignment="1" applyProtection="1">
      <alignment horizontal="center" vertical="center"/>
      <protection locked="0"/>
    </xf>
    <xf numFmtId="14" fontId="9" fillId="0" borderId="11" xfId="0" applyNumberFormat="1" applyFont="1" applyFill="1" applyBorder="1" applyAlignment="1" applyProtection="1">
      <alignment horizontal="center" vertical="center"/>
      <protection locked="0"/>
    </xf>
    <xf numFmtId="14" fontId="9" fillId="0" borderId="1" xfId="0" applyNumberFormat="1" applyFont="1" applyFill="1" applyBorder="1" applyAlignment="1" applyProtection="1">
      <alignment horizontal="center" vertical="center"/>
      <protection locked="0"/>
    </xf>
    <xf numFmtId="14" fontId="9" fillId="0" borderId="12" xfId="0" applyNumberFormat="1" applyFont="1" applyFill="1" applyBorder="1" applyAlignment="1" applyProtection="1">
      <alignment horizontal="center" vertical="center"/>
      <protection locked="0"/>
    </xf>
    <xf numFmtId="0" fontId="1" fillId="0" borderId="11" xfId="0" applyFont="1" applyFill="1" applyBorder="1" applyAlignment="1" applyProtection="1">
      <alignment horizontal="left" vertical="center"/>
      <protection locked="0"/>
    </xf>
    <xf numFmtId="0" fontId="7" fillId="15" borderId="8" xfId="0" applyFont="1" applyFill="1" applyBorder="1" applyAlignment="1">
      <alignment horizontal="center" vertical="center"/>
    </xf>
    <xf numFmtId="0" fontId="7" fillId="15" borderId="9" xfId="0" applyFont="1" applyFill="1" applyBorder="1" applyAlignment="1">
      <alignment horizontal="center" vertical="center"/>
    </xf>
    <xf numFmtId="0" fontId="10" fillId="2" borderId="13"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49" fontId="8" fillId="3" borderId="8" xfId="0" applyNumberFormat="1" applyFont="1" applyFill="1" applyBorder="1" applyAlignment="1" applyProtection="1">
      <alignment horizontal="center" vertical="center"/>
      <protection locked="0"/>
    </xf>
    <xf numFmtId="49" fontId="8" fillId="3" borderId="9" xfId="0" applyNumberFormat="1" applyFont="1" applyFill="1" applyBorder="1" applyAlignment="1" applyProtection="1">
      <alignment horizontal="center" vertical="center"/>
      <protection locked="0"/>
    </xf>
    <xf numFmtId="49" fontId="8" fillId="3" borderId="10" xfId="0" applyNumberFormat="1" applyFont="1" applyFill="1" applyBorder="1" applyAlignment="1" applyProtection="1">
      <alignment horizontal="center" vertical="center"/>
      <protection locked="0"/>
    </xf>
    <xf numFmtId="0" fontId="2" fillId="3" borderId="1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 fillId="0" borderId="8" xfId="0" applyFont="1" applyFill="1" applyBorder="1" applyAlignment="1" applyProtection="1">
      <alignment horizontal="left" vertical="center"/>
      <protection locked="0"/>
    </xf>
    <xf numFmtId="0" fontId="22" fillId="13" borderId="13" xfId="0" applyFont="1" applyFill="1" applyBorder="1" applyAlignment="1">
      <alignment horizontal="center" vertical="center"/>
    </xf>
    <xf numFmtId="0" fontId="2" fillId="13" borderId="13" xfId="0" applyFont="1" applyFill="1" applyBorder="1" applyAlignment="1">
      <alignment horizontal="center" vertical="center" wrapText="1"/>
    </xf>
    <xf numFmtId="0" fontId="2" fillId="13" borderId="13" xfId="0" applyFont="1" applyFill="1" applyBorder="1" applyAlignment="1">
      <alignment horizontal="center" vertical="top" wrapText="1"/>
    </xf>
    <xf numFmtId="0" fontId="9" fillId="2" borderId="1" xfId="0" applyFont="1" applyFill="1" applyBorder="1" applyAlignment="1">
      <alignment horizontal="center" vertical="center"/>
    </xf>
    <xf numFmtId="0" fontId="9" fillId="2" borderId="12"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2" xfId="0" applyFont="1" applyFill="1" applyBorder="1" applyAlignment="1">
      <alignment horizontal="center" vertical="center"/>
    </xf>
    <xf numFmtId="0" fontId="8" fillId="0" borderId="9" xfId="0" applyFont="1" applyFill="1" applyBorder="1" applyAlignment="1" applyProtection="1">
      <alignment horizontal="center" vertical="center"/>
      <protection locked="0"/>
    </xf>
    <xf numFmtId="49" fontId="16" fillId="0" borderId="9" xfId="2" applyNumberFormat="1" applyFill="1" applyBorder="1" applyAlignment="1" applyProtection="1">
      <alignment horizontal="center" vertical="center"/>
      <protection locked="0"/>
    </xf>
    <xf numFmtId="49" fontId="16" fillId="0" borderId="10" xfId="2" applyNumberFormat="1" applyFill="1" applyBorder="1" applyAlignment="1" applyProtection="1">
      <alignment horizontal="center" vertical="center"/>
      <protection locked="0"/>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10" borderId="6" xfId="0" applyFont="1" applyFill="1" applyBorder="1" applyAlignment="1">
      <alignment horizontal="center" vertical="center"/>
    </xf>
    <xf numFmtId="0" fontId="1" fillId="10" borderId="0" xfId="0" applyFont="1" applyFill="1" applyBorder="1" applyAlignment="1">
      <alignment horizontal="center" vertical="center"/>
    </xf>
    <xf numFmtId="0" fontId="1" fillId="10" borderId="7"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7" xfId="0" applyFont="1" applyFill="1" applyBorder="1" applyAlignment="1">
      <alignment horizontal="center" vertical="center"/>
    </xf>
    <xf numFmtId="0" fontId="2" fillId="9" borderId="11" xfId="0" applyFont="1" applyFill="1" applyBorder="1" applyAlignment="1">
      <alignment horizontal="right" vertical="center"/>
    </xf>
    <xf numFmtId="0" fontId="2" fillId="9" borderId="1" xfId="0" applyFont="1" applyFill="1" applyBorder="1" applyAlignment="1">
      <alignment horizontal="right"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5" borderId="10" xfId="0" applyFont="1" applyFill="1" applyBorder="1" applyAlignment="1">
      <alignment horizontal="center" vertical="center"/>
    </xf>
    <xf numFmtId="49" fontId="8" fillId="3" borderId="1"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5" fillId="0" borderId="9"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7" fillId="3" borderId="14" xfId="0" applyFont="1" applyFill="1" applyBorder="1" applyAlignment="1">
      <alignment horizontal="center" vertical="center"/>
    </xf>
    <xf numFmtId="49" fontId="6" fillId="3" borderId="2"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49" fontId="6" fillId="3" borderId="3" xfId="0" applyNumberFormat="1" applyFont="1" applyFill="1" applyBorder="1" applyAlignment="1">
      <alignment horizontal="center" vertical="center" wrapText="1"/>
    </xf>
    <xf numFmtId="49" fontId="6" fillId="3" borderId="4" xfId="0" applyNumberFormat="1" applyFont="1" applyFill="1" applyBorder="1" applyAlignment="1">
      <alignment horizontal="center" vertical="center" wrapText="1"/>
    </xf>
    <xf numFmtId="164" fontId="8" fillId="3" borderId="8" xfId="0" applyNumberFormat="1" applyFont="1" applyFill="1" applyBorder="1" applyAlignment="1">
      <alignment horizontal="center" vertical="center"/>
    </xf>
    <xf numFmtId="164" fontId="8" fillId="3" borderId="9" xfId="0" applyNumberFormat="1" applyFont="1" applyFill="1" applyBorder="1" applyAlignment="1">
      <alignment horizontal="center" vertical="center"/>
    </xf>
    <xf numFmtId="164" fontId="8" fillId="3" borderId="10" xfId="0" applyNumberFormat="1" applyFont="1" applyFill="1" applyBorder="1" applyAlignment="1">
      <alignment horizontal="center" vertical="center"/>
    </xf>
    <xf numFmtId="49" fontId="22" fillId="12" borderId="13" xfId="0" applyNumberFormat="1" applyFont="1" applyFill="1" applyBorder="1" applyAlignment="1">
      <alignment horizontal="center" vertical="center"/>
    </xf>
    <xf numFmtId="0" fontId="22" fillId="8" borderId="13" xfId="0" applyFont="1" applyFill="1" applyBorder="1" applyAlignment="1">
      <alignment horizontal="center" vertical="center"/>
    </xf>
    <xf numFmtId="0" fontId="22" fillId="14" borderId="13" xfId="0" applyFont="1" applyFill="1" applyBorder="1" applyAlignment="1">
      <alignment horizontal="center" vertical="center"/>
    </xf>
    <xf numFmtId="0" fontId="2" fillId="14" borderId="13" xfId="0" applyFont="1" applyFill="1" applyBorder="1" applyAlignment="1">
      <alignment horizontal="center" vertical="center"/>
    </xf>
    <xf numFmtId="0" fontId="2" fillId="14" borderId="13" xfId="0" applyFont="1" applyFill="1" applyBorder="1" applyAlignment="1">
      <alignment horizontal="center" vertical="center" wrapText="1"/>
    </xf>
    <xf numFmtId="0" fontId="10" fillId="2" borderId="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7" xfId="0" applyFont="1" applyFill="1" applyBorder="1" applyAlignment="1">
      <alignment horizontal="center" vertical="center"/>
    </xf>
    <xf numFmtId="0" fontId="2" fillId="12" borderId="13" xfId="0" applyFont="1" applyFill="1" applyBorder="1" applyAlignment="1">
      <alignment horizontal="center" vertical="top"/>
    </xf>
    <xf numFmtId="0" fontId="2" fillId="8" borderId="13" xfId="0" applyFont="1" applyFill="1" applyBorder="1" applyAlignment="1">
      <alignment horizontal="center" vertical="top"/>
    </xf>
    <xf numFmtId="0" fontId="0" fillId="5" borderId="11" xfId="0" applyFill="1" applyBorder="1" applyAlignment="1">
      <alignment horizontal="center" vertical="center"/>
    </xf>
    <xf numFmtId="0" fontId="0" fillId="5" borderId="1" xfId="0" applyFill="1" applyBorder="1" applyAlignment="1">
      <alignment horizontal="center" vertical="center"/>
    </xf>
    <xf numFmtId="0" fontId="0" fillId="5" borderId="12" xfId="0" applyFill="1" applyBorder="1" applyAlignment="1">
      <alignment horizontal="center" vertical="center"/>
    </xf>
    <xf numFmtId="14" fontId="9" fillId="0" borderId="9" xfId="0" applyNumberFormat="1"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32" fillId="18" borderId="9" xfId="0" applyFont="1" applyFill="1" applyBorder="1" applyAlignment="1">
      <alignment horizontal="center" vertical="center" wrapText="1"/>
    </xf>
    <xf numFmtId="49" fontId="9" fillId="0" borderId="9" xfId="0" applyNumberFormat="1" applyFont="1" applyFill="1" applyBorder="1" applyAlignment="1" applyProtection="1">
      <alignment horizontal="center" vertical="center" wrapText="1"/>
      <protection locked="0"/>
    </xf>
    <xf numFmtId="0" fontId="31" fillId="18" borderId="8" xfId="0" applyFont="1" applyFill="1" applyBorder="1" applyAlignment="1">
      <alignment horizontal="center" vertical="center" wrapText="1"/>
    </xf>
    <xf numFmtId="0" fontId="31" fillId="18" borderId="9" xfId="0" applyFont="1" applyFill="1" applyBorder="1" applyAlignment="1">
      <alignment horizontal="center" vertical="center" wrapText="1"/>
    </xf>
    <xf numFmtId="0" fontId="0" fillId="10" borderId="11" xfId="0" applyFill="1" applyBorder="1" applyAlignment="1">
      <alignment horizontal="center" vertical="center"/>
    </xf>
    <xf numFmtId="0" fontId="0" fillId="10" borderId="1" xfId="0" applyFill="1" applyBorder="1" applyAlignment="1">
      <alignment horizontal="center" vertical="center"/>
    </xf>
    <xf numFmtId="0" fontId="0" fillId="10" borderId="12" xfId="0" applyFill="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7" fillId="8" borderId="13" xfId="0" applyFont="1" applyFill="1" applyBorder="1" applyAlignment="1">
      <alignment horizontal="center" vertical="center"/>
    </xf>
    <xf numFmtId="49" fontId="9" fillId="3" borderId="0" xfId="0" applyNumberFormat="1" applyFont="1" applyFill="1" applyBorder="1" applyAlignment="1">
      <alignment horizontal="center" vertical="center"/>
    </xf>
    <xf numFmtId="0" fontId="20" fillId="2" borderId="11"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12" xfId="0" applyFont="1" applyFill="1" applyBorder="1" applyAlignment="1">
      <alignment horizontal="center" vertical="center"/>
    </xf>
    <xf numFmtId="0" fontId="12" fillId="0" borderId="9" xfId="0" applyFont="1" applyFill="1" applyBorder="1" applyAlignment="1">
      <alignment horizontal="left"/>
    </xf>
    <xf numFmtId="0" fontId="2" fillId="0" borderId="9" xfId="0" applyFont="1" applyFill="1" applyBorder="1" applyAlignment="1">
      <alignment horizontal="center" wrapText="1"/>
    </xf>
    <xf numFmtId="0" fontId="2" fillId="0" borderId="9" xfId="0" applyFont="1" applyFill="1" applyBorder="1" applyAlignment="1">
      <alignment horizontal="right" wrapText="1"/>
    </xf>
    <xf numFmtId="0" fontId="1" fillId="2" borderId="6"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7" xfId="0" applyFont="1" applyFill="1" applyBorder="1" applyAlignment="1">
      <alignment horizontal="center" vertical="center"/>
    </xf>
    <xf numFmtId="0" fontId="20" fillId="11" borderId="13" xfId="0" applyFont="1" applyFill="1" applyBorder="1" applyAlignment="1">
      <alignment horizontal="center" vertical="center"/>
    </xf>
    <xf numFmtId="0" fontId="21" fillId="0" borderId="2" xfId="0" applyNumberFormat="1" applyFont="1" applyFill="1" applyBorder="1" applyAlignment="1" applyProtection="1">
      <alignment horizontal="center" vertical="center"/>
      <protection locked="0"/>
    </xf>
    <xf numFmtId="0" fontId="21" fillId="0" borderId="3" xfId="0" applyNumberFormat="1" applyFont="1" applyFill="1" applyBorder="1" applyAlignment="1" applyProtection="1">
      <alignment horizontal="center" vertical="center"/>
      <protection locked="0"/>
    </xf>
    <xf numFmtId="0" fontId="21" fillId="0" borderId="4" xfId="0" applyNumberFormat="1" applyFont="1" applyFill="1" applyBorder="1" applyAlignment="1" applyProtection="1">
      <alignment horizontal="center" vertical="center"/>
      <protection locked="0"/>
    </xf>
    <xf numFmtId="0" fontId="21" fillId="0" borderId="6" xfId="0" applyNumberFormat="1" applyFont="1" applyFill="1" applyBorder="1" applyAlignment="1" applyProtection="1">
      <alignment horizontal="center" vertical="center"/>
      <protection locked="0"/>
    </xf>
    <xf numFmtId="0" fontId="21" fillId="0" borderId="0" xfId="0" applyNumberFormat="1" applyFont="1" applyFill="1" applyBorder="1" applyAlignment="1" applyProtection="1">
      <alignment horizontal="center" vertical="center"/>
      <protection locked="0"/>
    </xf>
    <xf numFmtId="0" fontId="21" fillId="0" borderId="7" xfId="0" applyNumberFormat="1" applyFont="1" applyFill="1" applyBorder="1" applyAlignment="1" applyProtection="1">
      <alignment horizontal="center" vertical="center"/>
      <protection locked="0"/>
    </xf>
    <xf numFmtId="0" fontId="21" fillId="0" borderId="11" xfId="0" applyNumberFormat="1" applyFont="1" applyFill="1" applyBorder="1" applyAlignment="1" applyProtection="1">
      <alignment horizontal="center" vertical="center"/>
      <protection locked="0"/>
    </xf>
    <xf numFmtId="0" fontId="21" fillId="0" borderId="1" xfId="0" applyNumberFormat="1" applyFont="1" applyFill="1" applyBorder="1" applyAlignment="1" applyProtection="1">
      <alignment horizontal="center" vertical="center"/>
      <protection locked="0"/>
    </xf>
    <xf numFmtId="0" fontId="21" fillId="0" borderId="12" xfId="0" applyNumberFormat="1" applyFont="1" applyFill="1" applyBorder="1" applyAlignment="1" applyProtection="1">
      <alignment horizontal="center" vertical="center"/>
      <protection locked="0"/>
    </xf>
    <xf numFmtId="0" fontId="6" fillId="2" borderId="0" xfId="0" applyFont="1" applyFill="1" applyBorder="1" applyAlignment="1">
      <alignment horizontal="left" vertical="center"/>
    </xf>
    <xf numFmtId="0" fontId="6" fillId="2" borderId="7" xfId="0" applyFont="1" applyFill="1" applyBorder="1" applyAlignment="1">
      <alignment horizontal="left" vertical="center"/>
    </xf>
    <xf numFmtId="0" fontId="10" fillId="15" borderId="6" xfId="0" applyFont="1" applyFill="1" applyBorder="1" applyAlignment="1">
      <alignment horizontal="center" vertical="center" wrapText="1"/>
    </xf>
    <xf numFmtId="0" fontId="10" fillId="15" borderId="0"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0" fillId="3" borderId="6" xfId="0" applyFill="1" applyBorder="1" applyAlignment="1">
      <alignment horizontal="center" vertical="center"/>
    </xf>
    <xf numFmtId="0" fontId="0" fillId="3" borderId="7" xfId="0" applyFill="1" applyBorder="1" applyAlignment="1">
      <alignment horizontal="center" vertical="center"/>
    </xf>
    <xf numFmtId="14" fontId="11" fillId="3" borderId="6" xfId="0" applyNumberFormat="1" applyFont="1" applyFill="1" applyBorder="1" applyAlignment="1">
      <alignment horizontal="center" vertical="center"/>
    </xf>
    <xf numFmtId="0" fontId="11" fillId="3" borderId="0" xfId="0" applyNumberFormat="1" applyFont="1" applyFill="1" applyBorder="1" applyAlignment="1">
      <alignment horizontal="center" vertical="center"/>
    </xf>
    <xf numFmtId="0" fontId="11" fillId="3" borderId="7" xfId="0" applyNumberFormat="1" applyFont="1" applyFill="1" applyBorder="1" applyAlignment="1">
      <alignment horizontal="center" vertical="center"/>
    </xf>
    <xf numFmtId="0" fontId="11" fillId="3" borderId="11" xfId="0" applyNumberFormat="1" applyFont="1" applyFill="1" applyBorder="1" applyAlignment="1">
      <alignment horizontal="center" vertical="center"/>
    </xf>
    <xf numFmtId="0" fontId="11" fillId="3" borderId="1" xfId="0" applyNumberFormat="1" applyFont="1" applyFill="1" applyBorder="1" applyAlignment="1">
      <alignment horizontal="center" vertical="center"/>
    </xf>
    <xf numFmtId="0" fontId="11" fillId="3" borderId="12" xfId="0" applyNumberFormat="1" applyFont="1" applyFill="1" applyBorder="1" applyAlignment="1">
      <alignment horizontal="center" vertical="center"/>
    </xf>
    <xf numFmtId="0" fontId="0" fillId="3" borderId="9" xfId="0" applyFill="1" applyBorder="1" applyAlignment="1">
      <alignment horizontal="center" vertical="center"/>
    </xf>
    <xf numFmtId="0" fontId="3" fillId="0" borderId="9" xfId="0" applyFont="1" applyFill="1" applyBorder="1" applyAlignment="1">
      <alignment horizontal="center"/>
    </xf>
    <xf numFmtId="0" fontId="12" fillId="0" borderId="9" xfId="0" applyFont="1" applyFill="1" applyBorder="1" applyAlignment="1">
      <alignment horizontal="right"/>
    </xf>
    <xf numFmtId="44" fontId="10" fillId="3" borderId="18" xfId="0" applyNumberFormat="1" applyFont="1" applyFill="1" applyBorder="1" applyAlignment="1">
      <alignment horizontal="center" vertical="center"/>
    </xf>
    <xf numFmtId="0" fontId="10" fillId="3" borderId="19" xfId="0" applyNumberFormat="1" applyFont="1" applyFill="1" applyBorder="1" applyAlignment="1">
      <alignment horizontal="center" vertical="center"/>
    </xf>
    <xf numFmtId="0" fontId="10" fillId="3" borderId="20" xfId="0" applyNumberFormat="1" applyFont="1" applyFill="1" applyBorder="1" applyAlignment="1">
      <alignment horizontal="center" vertical="center"/>
    </xf>
    <xf numFmtId="2" fontId="8" fillId="3" borderId="8" xfId="0" applyNumberFormat="1" applyFont="1" applyFill="1" applyBorder="1" applyAlignment="1">
      <alignment horizontal="center" vertical="center"/>
    </xf>
    <xf numFmtId="2" fontId="8" fillId="3" borderId="9" xfId="0" applyNumberFormat="1" applyFont="1" applyFill="1" applyBorder="1" applyAlignment="1">
      <alignment horizontal="center" vertical="center"/>
    </xf>
    <xf numFmtId="2" fontId="8" fillId="3" borderId="10" xfId="0" applyNumberFormat="1" applyFont="1" applyFill="1" applyBorder="1" applyAlignment="1">
      <alignment horizontal="center" vertical="center"/>
    </xf>
    <xf numFmtId="0" fontId="24" fillId="15" borderId="13" xfId="0" applyFont="1" applyFill="1" applyBorder="1" applyAlignment="1">
      <alignment horizontal="right" vertical="center"/>
    </xf>
    <xf numFmtId="0" fontId="8" fillId="0" borderId="10" xfId="0" applyFont="1" applyFill="1" applyBorder="1" applyAlignment="1" applyProtection="1">
      <alignment horizontal="center" vertical="center"/>
      <protection locked="0"/>
    </xf>
    <xf numFmtId="14" fontId="8" fillId="0" borderId="9" xfId="0" applyNumberFormat="1" applyFont="1" applyFill="1" applyBorder="1" applyAlignment="1" applyProtection="1">
      <alignment horizontal="center" vertical="center"/>
      <protection locked="0"/>
    </xf>
    <xf numFmtId="14" fontId="8" fillId="0" borderId="10" xfId="0" applyNumberFormat="1" applyFont="1" applyFill="1" applyBorder="1" applyAlignment="1" applyProtection="1">
      <alignment horizontal="center" vertical="center"/>
      <protection locked="0"/>
    </xf>
    <xf numFmtId="0" fontId="1" fillId="9" borderId="8" xfId="0" applyFont="1" applyFill="1" applyBorder="1" applyAlignment="1">
      <alignment horizontal="center"/>
    </xf>
    <xf numFmtId="0" fontId="1" fillId="9" borderId="9" xfId="0" applyFont="1" applyFill="1" applyBorder="1" applyAlignment="1">
      <alignment horizontal="center"/>
    </xf>
    <xf numFmtId="0" fontId="1" fillId="9" borderId="10" xfId="0" applyFont="1" applyFill="1" applyBorder="1" applyAlignment="1">
      <alignment horizont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5" fillId="2" borderId="5" xfId="0" applyFont="1" applyFill="1" applyBorder="1" applyAlignment="1">
      <alignment horizontal="center" vertical="center"/>
    </xf>
    <xf numFmtId="0" fontId="24" fillId="3" borderId="13" xfId="0" applyFont="1" applyFill="1" applyBorder="1" applyAlignment="1">
      <alignment horizontal="right" vertical="center"/>
    </xf>
    <xf numFmtId="0" fontId="14" fillId="0" borderId="6" xfId="0"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vertical="center"/>
      <protection locked="0"/>
    </xf>
    <xf numFmtId="0" fontId="14" fillId="0" borderId="7" xfId="0" applyNumberFormat="1" applyFont="1" applyFill="1" applyBorder="1" applyAlignment="1" applyProtection="1">
      <alignment horizontal="center" vertical="center"/>
      <protection locked="0"/>
    </xf>
    <xf numFmtId="0" fontId="14" fillId="0" borderId="1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protection locked="0"/>
    </xf>
    <xf numFmtId="0" fontId="14" fillId="0" borderId="12" xfId="0" applyNumberFormat="1" applyFont="1" applyFill="1" applyBorder="1" applyAlignment="1" applyProtection="1">
      <alignment horizontal="center" vertical="center"/>
      <protection locked="0"/>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8" xfId="0" applyFont="1" applyFill="1" applyBorder="1" applyAlignment="1">
      <alignment horizontal="center" vertical="center"/>
    </xf>
    <xf numFmtId="0" fontId="5" fillId="5" borderId="9" xfId="0" applyFont="1" applyFill="1" applyBorder="1" applyAlignment="1">
      <alignment horizontal="center" vertical="center"/>
    </xf>
    <xf numFmtId="0" fontId="5" fillId="5"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1" xfId="0"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2" fillId="6" borderId="2" xfId="0" applyFont="1" applyFill="1" applyBorder="1" applyAlignment="1">
      <alignment horizontal="center"/>
    </xf>
    <xf numFmtId="0" fontId="2" fillId="6" borderId="3" xfId="0" applyFont="1" applyFill="1" applyBorder="1" applyAlignment="1">
      <alignment horizontal="center"/>
    </xf>
    <xf numFmtId="0" fontId="2" fillId="6" borderId="4" xfId="0" applyFont="1" applyFill="1" applyBorder="1" applyAlignment="1">
      <alignment horizontal="center"/>
    </xf>
    <xf numFmtId="0" fontId="5" fillId="5" borderId="6"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5" fillId="5" borderId="7" xfId="0" applyFont="1" applyFill="1" applyBorder="1" applyAlignment="1" applyProtection="1">
      <alignment horizontal="center" vertical="center"/>
      <protection locked="0"/>
    </xf>
    <xf numFmtId="0" fontId="5" fillId="5" borderId="11" xfId="0" applyFont="1" applyFill="1" applyBorder="1" applyAlignment="1" applyProtection="1">
      <alignment horizontal="center" vertical="center"/>
      <protection locked="0"/>
    </xf>
    <xf numFmtId="0" fontId="5" fillId="5" borderId="1" xfId="0" applyFont="1" applyFill="1" applyBorder="1" applyAlignment="1" applyProtection="1">
      <alignment horizontal="center" vertical="center"/>
      <protection locked="0"/>
    </xf>
    <xf numFmtId="0" fontId="5" fillId="5" borderId="12" xfId="0" applyFont="1" applyFill="1" applyBorder="1" applyAlignment="1" applyProtection="1">
      <alignment horizontal="center" vertical="center"/>
      <protection locked="0"/>
    </xf>
    <xf numFmtId="14" fontId="11" fillId="3" borderId="0" xfId="0" applyNumberFormat="1" applyFont="1" applyFill="1" applyBorder="1" applyAlignment="1">
      <alignment horizontal="center" vertical="center"/>
    </xf>
    <xf numFmtId="14" fontId="11" fillId="3" borderId="7" xfId="0" applyNumberFormat="1" applyFont="1" applyFill="1" applyBorder="1" applyAlignment="1">
      <alignment horizontal="center" vertical="center"/>
    </xf>
    <xf numFmtId="14" fontId="11" fillId="3" borderId="11" xfId="0" applyNumberFormat="1" applyFont="1" applyFill="1" applyBorder="1" applyAlignment="1">
      <alignment horizontal="center" vertical="center"/>
    </xf>
    <xf numFmtId="14" fontId="11" fillId="3" borderId="1" xfId="0" applyNumberFormat="1" applyFont="1" applyFill="1" applyBorder="1" applyAlignment="1">
      <alignment horizontal="center" vertical="center"/>
    </xf>
    <xf numFmtId="14" fontId="11" fillId="3" borderId="12" xfId="0" applyNumberFormat="1" applyFont="1" applyFill="1" applyBorder="1" applyAlignment="1">
      <alignment horizontal="center" vertical="center"/>
    </xf>
    <xf numFmtId="0" fontId="1" fillId="9" borderId="8" xfId="0" applyFont="1" applyFill="1" applyBorder="1" applyAlignment="1">
      <alignment horizontal="center" vertical="center"/>
    </xf>
    <xf numFmtId="0" fontId="1" fillId="9" borderId="9" xfId="0" applyFont="1" applyFill="1" applyBorder="1" applyAlignment="1">
      <alignment horizontal="center" vertical="center"/>
    </xf>
  </cellXfs>
  <cellStyles count="4">
    <cellStyle name="Currency" xfId="3" builtinId="4"/>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41910</xdr:colOff>
      <xdr:row>30</xdr:row>
      <xdr:rowOff>14814</xdr:rowOff>
    </xdr:from>
    <xdr:to>
      <xdr:col>35</xdr:col>
      <xdr:colOff>144780</xdr:colOff>
      <xdr:row>30</xdr:row>
      <xdr:rowOff>556260</xdr:rowOff>
    </xdr:to>
    <xdr:sp macro="" textlink="">
      <xdr:nvSpPr>
        <xdr:cNvPr id="4" name="Rectangle 3"/>
        <xdr:cNvSpPr/>
      </xdr:nvSpPr>
      <xdr:spPr>
        <a:xfrm>
          <a:off x="2987040" y="9444564"/>
          <a:ext cx="4160520" cy="541446"/>
        </a:xfrm>
        <a:prstGeom prst="rect">
          <a:avLst/>
        </a:prstGeom>
        <a:solidFill>
          <a:schemeClr val="bg1"/>
        </a:solidFill>
        <a:ln w="6350">
          <a:solidFill>
            <a:schemeClr val="tx1"/>
          </a:solidFill>
        </a:ln>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cap="none" spc="0" baseline="0">
              <a:ln w="0"/>
              <a:solidFill>
                <a:schemeClr val="tx1"/>
              </a:solidFill>
              <a:effectLst>
                <a:outerShdw blurRad="38100" dist="19050" dir="2700000" algn="tl" rotWithShape="0">
                  <a:schemeClr val="dk1">
                    <a:alpha val="40000"/>
                  </a:schemeClr>
                </a:outerShdw>
              </a:effectLst>
            </a:rPr>
            <a:t>SERVICE REQUEST/NON CONFORMITY</a:t>
          </a:r>
          <a:endParaRPr lang="en-US" sz="1600" b="1"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15</xdr:col>
      <xdr:colOff>102870</xdr:colOff>
      <xdr:row>78</xdr:row>
      <xdr:rowOff>32385</xdr:rowOff>
    </xdr:from>
    <xdr:to>
      <xdr:col>65</xdr:col>
      <xdr:colOff>27922</xdr:colOff>
      <xdr:row>79</xdr:row>
      <xdr:rowOff>9525</xdr:rowOff>
    </xdr:to>
    <xdr:sp macro="" textlink="">
      <xdr:nvSpPr>
        <xdr:cNvPr id="6" name="Rectangle 5"/>
        <xdr:cNvSpPr/>
      </xdr:nvSpPr>
      <xdr:spPr>
        <a:xfrm>
          <a:off x="2807970" y="18682335"/>
          <a:ext cx="3858877" cy="548640"/>
        </a:xfrm>
        <a:prstGeom prst="rect">
          <a:avLst/>
        </a:prstGeom>
        <a:solidFill>
          <a:schemeClr val="bg1"/>
        </a:solidFill>
        <a:ln w="6350">
          <a:solidFill>
            <a:schemeClr val="tx1"/>
          </a:solidFill>
        </a:ln>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cap="none" spc="0" baseline="0">
              <a:ln w="0"/>
              <a:solidFill>
                <a:schemeClr val="tx1"/>
              </a:solidFill>
              <a:effectLst>
                <a:outerShdw blurRad="38100" dist="19050" dir="2700000" algn="tl" rotWithShape="0">
                  <a:schemeClr val="dk1">
                    <a:alpha val="40000"/>
                  </a:schemeClr>
                </a:outerShdw>
              </a:effectLst>
            </a:rPr>
            <a:t>RGA - RETURN GOODS AUTHORIZATION</a:t>
          </a:r>
          <a:endParaRPr lang="en-US" sz="1600" b="1"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15</xdr:col>
      <xdr:colOff>60960</xdr:colOff>
      <xdr:row>1</xdr:row>
      <xdr:rowOff>14814</xdr:rowOff>
    </xdr:from>
    <xdr:to>
      <xdr:col>35</xdr:col>
      <xdr:colOff>148590</xdr:colOff>
      <xdr:row>2</xdr:row>
      <xdr:rowOff>38100</xdr:rowOff>
    </xdr:to>
    <xdr:sp macro="" textlink="">
      <xdr:nvSpPr>
        <xdr:cNvPr id="8" name="Rectangle 7"/>
        <xdr:cNvSpPr/>
      </xdr:nvSpPr>
      <xdr:spPr>
        <a:xfrm>
          <a:off x="3006090" y="79584"/>
          <a:ext cx="4145280" cy="594786"/>
        </a:xfrm>
        <a:prstGeom prst="rect">
          <a:avLst/>
        </a:prstGeom>
        <a:solidFill>
          <a:schemeClr val="bg1"/>
        </a:solidFill>
        <a:ln w="6350">
          <a:solidFill>
            <a:schemeClr val="tx1"/>
          </a:solidFill>
        </a:ln>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cap="none" spc="0" baseline="0">
              <a:ln w="0"/>
              <a:solidFill>
                <a:schemeClr val="tx1"/>
              </a:solidFill>
              <a:effectLst>
                <a:outerShdw blurRad="38100" dist="19050" dir="2700000" algn="tl" rotWithShape="0">
                  <a:schemeClr val="dk1">
                    <a:alpha val="40000"/>
                  </a:schemeClr>
                </a:outerShdw>
              </a:effectLst>
            </a:rPr>
            <a:t> SERVICE REQUEST/NON CONFORMITY     INSTRUCTIONS</a:t>
          </a:r>
          <a:endParaRPr lang="en-US" sz="1600" b="1"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15</xdr:col>
      <xdr:colOff>38100</xdr:colOff>
      <xdr:row>130</xdr:row>
      <xdr:rowOff>19050</xdr:rowOff>
    </xdr:from>
    <xdr:to>
      <xdr:col>35</xdr:col>
      <xdr:colOff>151747</xdr:colOff>
      <xdr:row>131</xdr:row>
      <xdr:rowOff>0</xdr:rowOff>
    </xdr:to>
    <xdr:sp macro="" textlink="">
      <xdr:nvSpPr>
        <xdr:cNvPr id="10" name="Rectangle 9"/>
        <xdr:cNvSpPr/>
      </xdr:nvSpPr>
      <xdr:spPr>
        <a:xfrm>
          <a:off x="2983230" y="28167330"/>
          <a:ext cx="4171297" cy="552450"/>
        </a:xfrm>
        <a:prstGeom prst="rect">
          <a:avLst/>
        </a:prstGeom>
        <a:solidFill>
          <a:schemeClr val="bg1"/>
        </a:solidFill>
        <a:ln w="6350">
          <a:solidFill>
            <a:schemeClr val="tx1"/>
          </a:solidFill>
        </a:ln>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cap="none" spc="0" baseline="0">
              <a:ln w="0"/>
              <a:solidFill>
                <a:schemeClr val="tx1"/>
              </a:solidFill>
              <a:effectLst>
                <a:outerShdw blurRad="38100" dist="19050" dir="2700000" algn="tl" rotWithShape="0">
                  <a:schemeClr val="dk1">
                    <a:alpha val="40000"/>
                  </a:schemeClr>
                </a:outerShdw>
              </a:effectLst>
            </a:rPr>
            <a:t>FA - FAILURE ANALYSIS: LABOR</a:t>
          </a:r>
          <a:endParaRPr lang="en-US" sz="1800" b="1"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15</xdr:col>
      <xdr:colOff>45720</xdr:colOff>
      <xdr:row>180</xdr:row>
      <xdr:rowOff>26244</xdr:rowOff>
    </xdr:from>
    <xdr:to>
      <xdr:col>35</xdr:col>
      <xdr:colOff>151747</xdr:colOff>
      <xdr:row>181</xdr:row>
      <xdr:rowOff>3810</xdr:rowOff>
    </xdr:to>
    <xdr:sp macro="" textlink="">
      <xdr:nvSpPr>
        <xdr:cNvPr id="12" name="Rectangle 11"/>
        <xdr:cNvSpPr/>
      </xdr:nvSpPr>
      <xdr:spPr>
        <a:xfrm>
          <a:off x="2990850" y="37524264"/>
          <a:ext cx="4163677" cy="522396"/>
        </a:xfrm>
        <a:prstGeom prst="rect">
          <a:avLst/>
        </a:prstGeom>
        <a:solidFill>
          <a:schemeClr val="bg1"/>
        </a:solidFill>
        <a:ln w="6350">
          <a:solidFill>
            <a:schemeClr val="tx1"/>
          </a:solidFill>
        </a:ln>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cap="none" spc="0" baseline="0">
              <a:ln w="0"/>
              <a:solidFill>
                <a:schemeClr val="tx1"/>
              </a:solidFill>
              <a:effectLst>
                <a:outerShdw blurRad="38100" dist="19050" dir="2700000" algn="tl" rotWithShape="0">
                  <a:schemeClr val="dk1">
                    <a:alpha val="40000"/>
                  </a:schemeClr>
                </a:outerShdw>
              </a:effectLst>
            </a:rPr>
            <a:t>QU -  PARTS &amp; LABOR</a:t>
          </a:r>
        </a:p>
        <a:p>
          <a:pPr algn="ctr"/>
          <a:endParaRPr lang="en-US" sz="1800" b="1"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15</xdr:col>
      <xdr:colOff>49530</xdr:colOff>
      <xdr:row>229</xdr:row>
      <xdr:rowOff>22860</xdr:rowOff>
    </xdr:from>
    <xdr:to>
      <xdr:col>35</xdr:col>
      <xdr:colOff>151747</xdr:colOff>
      <xdr:row>229</xdr:row>
      <xdr:rowOff>567690</xdr:rowOff>
    </xdr:to>
    <xdr:sp macro="" textlink="">
      <xdr:nvSpPr>
        <xdr:cNvPr id="14" name="Rectangle 13"/>
        <xdr:cNvSpPr/>
      </xdr:nvSpPr>
      <xdr:spPr>
        <a:xfrm>
          <a:off x="2994660" y="46901100"/>
          <a:ext cx="4159867" cy="544830"/>
        </a:xfrm>
        <a:prstGeom prst="rect">
          <a:avLst/>
        </a:prstGeom>
        <a:solidFill>
          <a:schemeClr val="bg1"/>
        </a:solidFill>
        <a:ln w="6350">
          <a:solidFill>
            <a:schemeClr val="tx1"/>
          </a:solidFill>
        </a:ln>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cap="none" spc="0" baseline="0">
              <a:ln w="0"/>
              <a:solidFill>
                <a:schemeClr val="tx1"/>
              </a:solidFill>
              <a:effectLst>
                <a:outerShdw blurRad="38100" dist="19050" dir="2700000" algn="tl" rotWithShape="0">
                  <a:schemeClr val="dk1">
                    <a:alpha val="40000"/>
                  </a:schemeClr>
                </a:outerShdw>
              </a:effectLst>
            </a:rPr>
            <a:t>FA - FAILURE ANALYSIS \ QUOTATION</a:t>
          </a:r>
          <a:endParaRPr lang="en-US" sz="1400" b="1" cap="none" spc="0" baseline="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15</xdr:col>
      <xdr:colOff>53340</xdr:colOff>
      <xdr:row>277</xdr:row>
      <xdr:rowOff>11004</xdr:rowOff>
    </xdr:from>
    <xdr:to>
      <xdr:col>35</xdr:col>
      <xdr:colOff>151747</xdr:colOff>
      <xdr:row>277</xdr:row>
      <xdr:rowOff>563880</xdr:rowOff>
    </xdr:to>
    <xdr:sp macro="" textlink="">
      <xdr:nvSpPr>
        <xdr:cNvPr id="16" name="Rectangle 15"/>
        <xdr:cNvSpPr/>
      </xdr:nvSpPr>
      <xdr:spPr>
        <a:xfrm>
          <a:off x="2998470" y="56242794"/>
          <a:ext cx="4156057" cy="552876"/>
        </a:xfrm>
        <a:prstGeom prst="rect">
          <a:avLst/>
        </a:prstGeom>
        <a:solidFill>
          <a:schemeClr val="bg1"/>
        </a:solidFill>
        <a:ln w="6350">
          <a:solidFill>
            <a:schemeClr val="tx1"/>
          </a:solidFill>
        </a:ln>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cap="none" spc="0" baseline="0">
              <a:ln w="0"/>
              <a:solidFill>
                <a:schemeClr val="tx1"/>
              </a:solidFill>
              <a:effectLst>
                <a:outerShdw blurRad="38100" dist="19050" dir="2700000" algn="tl" rotWithShape="0">
                  <a:schemeClr val="dk1">
                    <a:alpha val="40000"/>
                  </a:schemeClr>
                </a:outerShdw>
              </a:effectLst>
            </a:rPr>
            <a:t>RSO - REPAIR SALES ORDER</a:t>
          </a:r>
          <a:endParaRPr lang="en-US" sz="1400" b="1" cap="none" spc="0" baseline="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15</xdr:col>
      <xdr:colOff>30480</xdr:colOff>
      <xdr:row>323</xdr:row>
      <xdr:rowOff>3384</xdr:rowOff>
    </xdr:from>
    <xdr:to>
      <xdr:col>35</xdr:col>
      <xdr:colOff>155557</xdr:colOff>
      <xdr:row>324</xdr:row>
      <xdr:rowOff>0</xdr:rowOff>
    </xdr:to>
    <xdr:sp macro="" textlink="">
      <xdr:nvSpPr>
        <xdr:cNvPr id="19" name="Rectangle 18"/>
        <xdr:cNvSpPr/>
      </xdr:nvSpPr>
      <xdr:spPr>
        <a:xfrm>
          <a:off x="2975610" y="65584914"/>
          <a:ext cx="4182727" cy="568116"/>
        </a:xfrm>
        <a:prstGeom prst="rect">
          <a:avLst/>
        </a:prstGeom>
        <a:solidFill>
          <a:schemeClr val="bg1"/>
        </a:solidFill>
        <a:ln w="6350">
          <a:solidFill>
            <a:schemeClr val="tx1"/>
          </a:solidFill>
        </a:ln>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cap="none" spc="0" baseline="0">
              <a:ln w="0"/>
              <a:solidFill>
                <a:schemeClr val="tx1"/>
              </a:solidFill>
              <a:effectLst>
                <a:outerShdw blurRad="38100" dist="19050" dir="2700000" algn="tl" rotWithShape="0">
                  <a:schemeClr val="dk1">
                    <a:alpha val="40000"/>
                  </a:schemeClr>
                </a:outerShdw>
              </a:effectLst>
            </a:rPr>
            <a:t>MR - REPAIR MODULE</a:t>
          </a:r>
          <a:endParaRPr lang="en-US" sz="1400" b="1" cap="none" spc="0" baseline="0">
            <a:ln w="0"/>
            <a:solidFill>
              <a:schemeClr val="tx1"/>
            </a:solidFill>
            <a:effectLst>
              <a:outerShdw blurRad="38100" dist="19050" dir="2700000" algn="tl" rotWithShape="0">
                <a:schemeClr val="dk1">
                  <a:alpha val="40000"/>
                </a:schemeClr>
              </a:outerShdw>
            </a:effectLst>
          </a:endParaRPr>
        </a:p>
      </xdr:txBody>
    </xdr:sp>
    <xdr:clientData/>
  </xdr:twoCellAnchor>
  <xdr:twoCellAnchor editAs="oneCell">
    <xdr:from>
      <xdr:col>0</xdr:col>
      <xdr:colOff>34290</xdr:colOff>
      <xdr:row>1</xdr:row>
      <xdr:rowOff>0</xdr:rowOff>
    </xdr:from>
    <xdr:to>
      <xdr:col>12</xdr:col>
      <xdr:colOff>3810</xdr:colOff>
      <xdr:row>2</xdr:row>
      <xdr:rowOff>0</xdr:rowOff>
    </xdr:to>
    <xdr:pic>
      <xdr:nvPicPr>
        <xdr:cNvPr id="21" name="Picture 20"/>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290" y="64770"/>
          <a:ext cx="2356485" cy="571500"/>
        </a:xfrm>
        <a:prstGeom prst="rect">
          <a:avLst/>
        </a:prstGeom>
      </xdr:spPr>
    </xdr:pic>
    <xdr:clientData/>
  </xdr:twoCellAnchor>
  <xdr:oneCellAnchor>
    <xdr:from>
      <xdr:col>0</xdr:col>
      <xdr:colOff>34291</xdr:colOff>
      <xdr:row>77</xdr:row>
      <xdr:rowOff>57149</xdr:rowOff>
    </xdr:from>
    <xdr:ext cx="2175510" cy="581025"/>
    <xdr:pic>
      <xdr:nvPicPr>
        <xdr:cNvPr id="23" name="Picture 2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291" y="18649949"/>
          <a:ext cx="2175510" cy="581025"/>
        </a:xfrm>
        <a:prstGeom prst="rect">
          <a:avLst/>
        </a:prstGeom>
      </xdr:spPr>
    </xdr:pic>
    <xdr:clientData/>
  </xdr:oneCellAnchor>
  <xdr:twoCellAnchor editAs="oneCell">
    <xdr:from>
      <xdr:col>0</xdr:col>
      <xdr:colOff>34290</xdr:colOff>
      <xdr:row>30</xdr:row>
      <xdr:rowOff>0</xdr:rowOff>
    </xdr:from>
    <xdr:to>
      <xdr:col>12</xdr:col>
      <xdr:colOff>3810</xdr:colOff>
      <xdr:row>31</xdr:row>
      <xdr:rowOff>0</xdr:rowOff>
    </xdr:to>
    <xdr:pic>
      <xdr:nvPicPr>
        <xdr:cNvPr id="25" name="Picture 24"/>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290" y="18771870"/>
          <a:ext cx="2356485" cy="571500"/>
        </a:xfrm>
        <a:prstGeom prst="rect">
          <a:avLst/>
        </a:prstGeom>
      </xdr:spPr>
    </xdr:pic>
    <xdr:clientData/>
  </xdr:twoCellAnchor>
  <xdr:twoCellAnchor editAs="oneCell">
    <xdr:from>
      <xdr:col>0</xdr:col>
      <xdr:colOff>34290</xdr:colOff>
      <xdr:row>130</xdr:row>
      <xdr:rowOff>0</xdr:rowOff>
    </xdr:from>
    <xdr:to>
      <xdr:col>12</xdr:col>
      <xdr:colOff>3810</xdr:colOff>
      <xdr:row>131</xdr:row>
      <xdr:rowOff>0</xdr:rowOff>
    </xdr:to>
    <xdr:pic>
      <xdr:nvPicPr>
        <xdr:cNvPr id="26" name="Picture 25"/>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290" y="28121610"/>
          <a:ext cx="2356485" cy="571500"/>
        </a:xfrm>
        <a:prstGeom prst="rect">
          <a:avLst/>
        </a:prstGeom>
      </xdr:spPr>
    </xdr:pic>
    <xdr:clientData/>
  </xdr:twoCellAnchor>
  <xdr:twoCellAnchor editAs="oneCell">
    <xdr:from>
      <xdr:col>0</xdr:col>
      <xdr:colOff>34290</xdr:colOff>
      <xdr:row>180</xdr:row>
      <xdr:rowOff>0</xdr:rowOff>
    </xdr:from>
    <xdr:to>
      <xdr:col>12</xdr:col>
      <xdr:colOff>3810</xdr:colOff>
      <xdr:row>181</xdr:row>
      <xdr:rowOff>26670</xdr:rowOff>
    </xdr:to>
    <xdr:pic>
      <xdr:nvPicPr>
        <xdr:cNvPr id="27" name="Picture 26"/>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290" y="37471350"/>
          <a:ext cx="2356485" cy="571500"/>
        </a:xfrm>
        <a:prstGeom prst="rect">
          <a:avLst/>
        </a:prstGeom>
      </xdr:spPr>
    </xdr:pic>
    <xdr:clientData/>
  </xdr:twoCellAnchor>
  <xdr:twoCellAnchor editAs="oneCell">
    <xdr:from>
      <xdr:col>0</xdr:col>
      <xdr:colOff>34290</xdr:colOff>
      <xdr:row>229</xdr:row>
      <xdr:rowOff>0</xdr:rowOff>
    </xdr:from>
    <xdr:to>
      <xdr:col>12</xdr:col>
      <xdr:colOff>3810</xdr:colOff>
      <xdr:row>230</xdr:row>
      <xdr:rowOff>0</xdr:rowOff>
    </xdr:to>
    <xdr:pic>
      <xdr:nvPicPr>
        <xdr:cNvPr id="28" name="Picture 27"/>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290" y="46851570"/>
          <a:ext cx="2356485" cy="571500"/>
        </a:xfrm>
        <a:prstGeom prst="rect">
          <a:avLst/>
        </a:prstGeom>
      </xdr:spPr>
    </xdr:pic>
    <xdr:clientData/>
  </xdr:twoCellAnchor>
  <xdr:twoCellAnchor editAs="oneCell">
    <xdr:from>
      <xdr:col>0</xdr:col>
      <xdr:colOff>34290</xdr:colOff>
      <xdr:row>277</xdr:row>
      <xdr:rowOff>0</xdr:rowOff>
    </xdr:from>
    <xdr:to>
      <xdr:col>12</xdr:col>
      <xdr:colOff>3810</xdr:colOff>
      <xdr:row>278</xdr:row>
      <xdr:rowOff>0</xdr:rowOff>
    </xdr:to>
    <xdr:pic>
      <xdr:nvPicPr>
        <xdr:cNvPr id="30" name="Picture 29"/>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290" y="56205120"/>
          <a:ext cx="2356485" cy="571500"/>
        </a:xfrm>
        <a:prstGeom prst="rect">
          <a:avLst/>
        </a:prstGeom>
      </xdr:spPr>
    </xdr:pic>
    <xdr:clientData/>
  </xdr:twoCellAnchor>
  <xdr:twoCellAnchor editAs="oneCell">
    <xdr:from>
      <xdr:col>0</xdr:col>
      <xdr:colOff>34290</xdr:colOff>
      <xdr:row>323</xdr:row>
      <xdr:rowOff>0</xdr:rowOff>
    </xdr:from>
    <xdr:to>
      <xdr:col>12</xdr:col>
      <xdr:colOff>3810</xdr:colOff>
      <xdr:row>324</xdr:row>
      <xdr:rowOff>0</xdr:rowOff>
    </xdr:to>
    <xdr:pic>
      <xdr:nvPicPr>
        <xdr:cNvPr id="31" name="Picture 30"/>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290" y="65551050"/>
          <a:ext cx="2356485" cy="57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368"/>
  <sheetViews>
    <sheetView tabSelected="1" topLeftCell="A48" workbookViewId="0">
      <selection activeCell="CJ26" sqref="CJ26"/>
    </sheetView>
  </sheetViews>
  <sheetFormatPr defaultRowHeight="15" x14ac:dyDescent="0.25"/>
  <cols>
    <col min="1" max="2" width="3" customWidth="1"/>
    <col min="3" max="6" width="2.85546875" customWidth="1"/>
    <col min="7" max="15" width="2.5703125" customWidth="1"/>
    <col min="16" max="18" width="2.7109375" customWidth="1"/>
    <col min="19" max="19" width="2" customWidth="1"/>
    <col min="20" max="20" width="3.28515625" customWidth="1"/>
    <col min="21" max="25" width="2.85546875" customWidth="1"/>
    <col min="26" max="26" width="2.5703125" customWidth="1"/>
    <col min="27" max="29" width="2.85546875" customWidth="1"/>
    <col min="30" max="33" width="3" customWidth="1"/>
    <col min="34" max="35" width="2.7109375" customWidth="1"/>
    <col min="36" max="36" width="3" customWidth="1"/>
    <col min="37" max="37" width="3" hidden="1" customWidth="1"/>
    <col min="38" max="38" width="4.5703125" hidden="1" customWidth="1"/>
    <col min="39" max="39" width="6.28515625" hidden="1" customWidth="1"/>
    <col min="40" max="64" width="2.5703125" hidden="1" customWidth="1"/>
    <col min="65" max="65" width="1.28515625" hidden="1" customWidth="1"/>
    <col min="66" max="66" width="2.5703125" hidden="1" customWidth="1"/>
    <col min="67" max="109" width="2.5703125" customWidth="1"/>
  </cols>
  <sheetData>
    <row r="1" spans="1:65" ht="5.0999999999999996" customHeight="1" x14ac:dyDescent="0.25">
      <c r="A1" s="305"/>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row>
    <row r="2" spans="1:65" ht="45" customHeight="1" x14ac:dyDescent="0.25">
      <c r="A2" s="313"/>
      <c r="B2" s="313"/>
      <c r="C2" s="313"/>
      <c r="D2" s="313"/>
      <c r="E2" s="313"/>
      <c r="F2" s="313"/>
      <c r="G2" s="313"/>
      <c r="H2" s="313"/>
      <c r="I2" s="313"/>
      <c r="J2" s="313"/>
      <c r="K2" s="313"/>
      <c r="L2" s="313"/>
      <c r="M2" s="206">
        <v>1</v>
      </c>
      <c r="N2" s="207"/>
      <c r="O2" s="211"/>
      <c r="P2" s="212"/>
      <c r="Q2" s="212"/>
      <c r="R2" s="212"/>
      <c r="S2" s="212"/>
      <c r="T2" s="212"/>
      <c r="U2" s="212"/>
      <c r="V2" s="212"/>
      <c r="W2" s="212"/>
      <c r="X2" s="212"/>
      <c r="Y2" s="212"/>
      <c r="Z2" s="212"/>
      <c r="AA2" s="212"/>
      <c r="AB2" s="212"/>
      <c r="AC2" s="212"/>
      <c r="AD2" s="212"/>
      <c r="AE2" s="212"/>
      <c r="AF2" s="212"/>
      <c r="AG2" s="212"/>
      <c r="AH2" s="212"/>
      <c r="AI2" s="212"/>
      <c r="AJ2" s="212"/>
    </row>
    <row r="3" spans="1:65" ht="14.65" customHeight="1" x14ac:dyDescent="0.25">
      <c r="A3" s="313"/>
      <c r="B3" s="313"/>
      <c r="C3" s="313"/>
      <c r="D3" s="313"/>
      <c r="E3" s="313"/>
      <c r="F3" s="313"/>
      <c r="G3" s="313"/>
      <c r="H3" s="313"/>
      <c r="I3" s="313"/>
      <c r="J3" s="313"/>
      <c r="K3" s="313"/>
      <c r="L3" s="313"/>
      <c r="M3" s="204"/>
      <c r="N3" s="204"/>
      <c r="O3" s="204"/>
      <c r="P3" s="204"/>
      <c r="Q3" s="204"/>
      <c r="R3" s="204"/>
      <c r="S3" s="204"/>
      <c r="T3" s="204"/>
      <c r="U3" s="204"/>
      <c r="V3" s="204"/>
      <c r="W3" s="204"/>
      <c r="X3" s="204"/>
      <c r="Y3" s="204"/>
      <c r="Z3" s="204"/>
      <c r="AA3" s="204"/>
      <c r="AB3" s="204"/>
      <c r="AC3" s="204"/>
      <c r="AD3" s="204"/>
      <c r="AE3" s="204"/>
      <c r="AF3" s="204"/>
      <c r="AG3" s="204"/>
      <c r="AH3" s="204"/>
      <c r="AI3" s="204"/>
      <c r="AJ3" s="204"/>
    </row>
    <row r="4" spans="1:65" x14ac:dyDescent="0.25">
      <c r="A4" s="266" t="s">
        <v>25</v>
      </c>
      <c r="B4" s="266"/>
      <c r="C4" s="266"/>
      <c r="D4" s="266"/>
      <c r="E4" s="266"/>
      <c r="F4" s="266"/>
      <c r="G4" s="267" t="s">
        <v>26</v>
      </c>
      <c r="H4" s="267"/>
      <c r="I4" s="267"/>
      <c r="J4" s="267"/>
      <c r="K4" s="267"/>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row>
    <row r="5" spans="1:65" ht="14.65" customHeight="1" x14ac:dyDescent="0.25">
      <c r="A5" s="172" t="s">
        <v>28</v>
      </c>
      <c r="B5" s="172"/>
      <c r="C5" s="172"/>
      <c r="D5" s="172"/>
      <c r="E5" s="172"/>
      <c r="F5" s="172"/>
      <c r="G5" s="173" t="s">
        <v>29</v>
      </c>
      <c r="H5" s="173"/>
      <c r="I5" s="173"/>
      <c r="J5" s="173"/>
      <c r="K5" s="173"/>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row>
    <row r="6" spans="1:65" ht="14.65" customHeight="1" x14ac:dyDescent="0.25">
      <c r="A6" s="180" t="s">
        <v>30</v>
      </c>
      <c r="B6" s="180"/>
      <c r="C6" s="180"/>
      <c r="D6" s="180"/>
      <c r="E6" s="180"/>
      <c r="F6" s="180"/>
      <c r="G6" s="173" t="s">
        <v>269</v>
      </c>
      <c r="H6" s="173"/>
      <c r="I6" s="173"/>
      <c r="J6" s="173"/>
      <c r="K6" s="173"/>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row>
    <row r="7" spans="1:65" x14ac:dyDescent="0.25">
      <c r="A7" s="309"/>
      <c r="B7" s="309"/>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row>
    <row r="8" spans="1:65" ht="20.100000000000001" customHeight="1" x14ac:dyDescent="0.25">
      <c r="A8" s="307" t="s">
        <v>294</v>
      </c>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row>
    <row r="9" spans="1:65" ht="6" customHeight="1" x14ac:dyDescent="0.25">
      <c r="A9" s="308"/>
      <c r="B9" s="308"/>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row>
    <row r="10" spans="1:65" ht="15.75" x14ac:dyDescent="0.25">
      <c r="A10" s="310" t="s">
        <v>137</v>
      </c>
      <c r="B10" s="310"/>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row>
    <row r="11" spans="1:65" ht="40.15" customHeight="1" x14ac:dyDescent="0.25">
      <c r="A11" s="311" t="s">
        <v>295</v>
      </c>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row>
    <row r="12" spans="1:65" ht="35.1" customHeight="1" x14ac:dyDescent="0.25">
      <c r="A12" s="311" t="s">
        <v>249</v>
      </c>
      <c r="B12" s="311"/>
      <c r="C12" s="311"/>
      <c r="D12" s="311"/>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1"/>
    </row>
    <row r="13" spans="1:65" ht="35.1" customHeight="1" x14ac:dyDescent="0.25">
      <c r="A13" s="311" t="s">
        <v>250</v>
      </c>
      <c r="B13" s="311"/>
      <c r="C13" s="311"/>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row>
    <row r="14" spans="1:65" ht="35.1" customHeight="1" x14ac:dyDescent="0.25">
      <c r="A14" s="312" t="s">
        <v>251</v>
      </c>
      <c r="B14" s="312"/>
      <c r="C14" s="312"/>
      <c r="D14" s="312"/>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47"/>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row>
    <row r="15" spans="1:65" ht="15" customHeight="1" x14ac:dyDescent="0.25">
      <c r="A15" s="306" t="s">
        <v>248</v>
      </c>
      <c r="B15" s="306"/>
      <c r="C15" s="306"/>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row>
    <row r="16" spans="1:65" s="15" customFormat="1" ht="25.15" customHeight="1" x14ac:dyDescent="0.25">
      <c r="A16" s="474" t="s">
        <v>332</v>
      </c>
      <c r="B16" s="474"/>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4"/>
      <c r="AJ16" s="474"/>
    </row>
    <row r="17" spans="1:65" s="15" customFormat="1" ht="25.15" customHeight="1" x14ac:dyDescent="0.25">
      <c r="A17" s="311" t="s">
        <v>252</v>
      </c>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row>
    <row r="18" spans="1:65" ht="23.1" customHeight="1" x14ac:dyDescent="0.25">
      <c r="A18" s="477" t="s">
        <v>296</v>
      </c>
      <c r="B18" s="477"/>
      <c r="C18" s="477"/>
      <c r="D18" s="477"/>
      <c r="E18" s="477"/>
      <c r="F18" s="477"/>
      <c r="G18" s="477"/>
      <c r="H18" s="477"/>
      <c r="I18" s="477"/>
      <c r="J18" s="477"/>
      <c r="K18" s="477"/>
      <c r="L18" s="477"/>
      <c r="M18" s="477"/>
      <c r="N18" s="477"/>
      <c r="O18" s="477"/>
      <c r="P18" s="477"/>
      <c r="Q18" s="477"/>
      <c r="R18" s="477"/>
      <c r="S18" s="477"/>
      <c r="T18" s="477"/>
      <c r="U18" s="477"/>
      <c r="V18" s="477"/>
      <c r="W18" s="477"/>
      <c r="X18" s="477"/>
      <c r="Y18" s="477"/>
      <c r="Z18" s="477"/>
      <c r="AA18" s="477"/>
      <c r="AB18" s="477"/>
      <c r="AC18" s="477"/>
      <c r="AD18" s="477"/>
      <c r="AE18" s="477"/>
      <c r="AF18" s="477"/>
      <c r="AG18" s="477"/>
      <c r="AH18" s="477"/>
      <c r="AI18" s="477"/>
      <c r="AJ18" s="477"/>
    </row>
    <row r="19" spans="1:65" ht="23.1" customHeight="1" x14ac:dyDescent="0.25">
      <c r="A19" s="475" t="s">
        <v>329</v>
      </c>
      <c r="B19" s="475"/>
      <c r="C19" s="475"/>
      <c r="D19" s="475"/>
      <c r="E19" s="475"/>
      <c r="F19" s="475"/>
      <c r="G19" s="475"/>
      <c r="H19" s="475"/>
      <c r="I19" s="475"/>
      <c r="J19" s="475"/>
      <c r="K19" s="475"/>
      <c r="L19" s="475"/>
      <c r="M19" s="475"/>
      <c r="N19" s="475"/>
      <c r="O19" s="475"/>
      <c r="P19" s="475"/>
      <c r="Q19" s="475"/>
      <c r="R19" s="475"/>
      <c r="S19" s="475"/>
      <c r="T19" s="475"/>
      <c r="U19" s="475"/>
      <c r="V19" s="475"/>
      <c r="W19" s="475"/>
      <c r="X19" s="475"/>
      <c r="Y19" s="475"/>
      <c r="Z19" s="475"/>
      <c r="AA19" s="475"/>
      <c r="AB19" s="475"/>
      <c r="AC19" s="475"/>
      <c r="AD19" s="475"/>
      <c r="AE19" s="475"/>
      <c r="AF19" s="475"/>
      <c r="AG19" s="475"/>
      <c r="AH19" s="475"/>
      <c r="AI19" s="475"/>
      <c r="AJ19" s="475"/>
    </row>
    <row r="20" spans="1:65" ht="23.1" customHeight="1" x14ac:dyDescent="0.25">
      <c r="A20" s="478" t="s">
        <v>328</v>
      </c>
      <c r="B20" s="478"/>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478"/>
      <c r="AF20" s="478"/>
      <c r="AG20" s="478"/>
      <c r="AH20" s="478"/>
      <c r="AI20" s="478"/>
      <c r="AJ20" s="478"/>
    </row>
    <row r="21" spans="1:65" ht="23.1" customHeight="1" x14ac:dyDescent="0.25">
      <c r="A21" s="479" t="s">
        <v>327</v>
      </c>
      <c r="B21" s="479"/>
      <c r="C21" s="479"/>
      <c r="D21" s="479"/>
      <c r="E21" s="479"/>
      <c r="F21" s="479"/>
      <c r="G21" s="479"/>
      <c r="H21" s="479"/>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79"/>
      <c r="AG21" s="479"/>
      <c r="AH21" s="479"/>
      <c r="AI21" s="479"/>
      <c r="AJ21" s="479"/>
    </row>
    <row r="22" spans="1:65" ht="23.1" customHeight="1" x14ac:dyDescent="0.25">
      <c r="A22" s="82" t="s">
        <v>326</v>
      </c>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row>
    <row r="23" spans="1:65" ht="45" customHeight="1" x14ac:dyDescent="0.25">
      <c r="A23" s="311" t="s">
        <v>297</v>
      </c>
      <c r="B23" s="311"/>
      <c r="C23" s="311"/>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row>
    <row r="24" spans="1:65" ht="21.95" customHeight="1" x14ac:dyDescent="0.25">
      <c r="A24" s="474" t="s">
        <v>253</v>
      </c>
      <c r="B24" s="474"/>
      <c r="C24" s="474"/>
      <c r="D24" s="474"/>
      <c r="E24" s="474"/>
      <c r="F24" s="474"/>
      <c r="G24" s="474"/>
      <c r="H24" s="474"/>
      <c r="I24" s="474"/>
      <c r="J24" s="474"/>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4"/>
    </row>
    <row r="25" spans="1:65" ht="21.95" customHeight="1" x14ac:dyDescent="0.25">
      <c r="A25" s="311" t="s">
        <v>322</v>
      </c>
      <c r="B25" s="311"/>
      <c r="C25" s="311"/>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row>
    <row r="26" spans="1:65" ht="35.1" customHeight="1" x14ac:dyDescent="0.25">
      <c r="A26" s="476" t="s">
        <v>323</v>
      </c>
      <c r="B26" s="476"/>
      <c r="C26" s="476"/>
      <c r="D26" s="476"/>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row>
    <row r="27" spans="1:65" ht="15.75" x14ac:dyDescent="0.25">
      <c r="A27" s="473" t="s">
        <v>254</v>
      </c>
      <c r="B27" s="473"/>
      <c r="C27" s="473"/>
      <c r="D27" s="473"/>
      <c r="E27" s="473"/>
      <c r="F27" s="473"/>
      <c r="G27" s="473"/>
      <c r="H27" s="473"/>
      <c r="I27" s="473"/>
      <c r="J27" s="473"/>
      <c r="K27" s="473"/>
      <c r="L27" s="473"/>
      <c r="M27" s="473"/>
      <c r="N27" s="473"/>
      <c r="O27" s="473"/>
      <c r="P27" s="473"/>
      <c r="Q27" s="473"/>
      <c r="R27" s="473"/>
      <c r="S27" s="473"/>
      <c r="T27" s="473"/>
      <c r="U27" s="473"/>
      <c r="V27" s="473"/>
      <c r="W27" s="473"/>
      <c r="X27" s="473"/>
      <c r="Y27" s="473"/>
      <c r="Z27" s="473"/>
      <c r="AA27" s="473"/>
      <c r="AB27" s="473"/>
      <c r="AC27" s="473"/>
      <c r="AD27" s="473"/>
      <c r="AE27" s="473"/>
      <c r="AF27" s="473"/>
      <c r="AG27" s="473"/>
      <c r="AH27" s="473"/>
      <c r="AI27" s="473"/>
      <c r="AJ27" s="473"/>
    </row>
    <row r="28" spans="1:65" ht="80.099999999999994" customHeight="1" x14ac:dyDescent="0.25">
      <c r="A28" s="312" t="s">
        <v>324</v>
      </c>
      <c r="B28" s="312"/>
      <c r="C28" s="312"/>
      <c r="D28" s="312"/>
      <c r="E28" s="312"/>
      <c r="F28" s="312"/>
      <c r="G28" s="312"/>
      <c r="H28" s="312"/>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46"/>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row>
    <row r="29" spans="1:65" ht="30" customHeight="1" x14ac:dyDescent="0.25">
      <c r="A29" s="161"/>
      <c r="B29" s="161"/>
      <c r="C29" s="161"/>
      <c r="D29" s="161"/>
      <c r="E29" s="161"/>
      <c r="F29" s="161"/>
      <c r="G29" s="181" t="s">
        <v>66</v>
      </c>
      <c r="H29" s="181"/>
      <c r="I29" s="181"/>
      <c r="J29" s="181"/>
      <c r="K29" s="181"/>
      <c r="L29" s="181"/>
      <c r="M29" s="181"/>
      <c r="N29" s="181"/>
      <c r="O29" s="181"/>
      <c r="P29" s="181"/>
      <c r="Q29" s="181"/>
      <c r="R29" s="181"/>
      <c r="S29" s="181"/>
      <c r="T29" s="181"/>
      <c r="U29" s="181"/>
      <c r="V29" s="181"/>
      <c r="W29" s="181"/>
      <c r="X29" s="181"/>
      <c r="Y29" s="182" t="s">
        <v>237</v>
      </c>
      <c r="Z29" s="182"/>
      <c r="AA29" s="182"/>
      <c r="AB29" s="182"/>
      <c r="AC29" s="182"/>
      <c r="AD29" s="182"/>
      <c r="AE29" s="182"/>
      <c r="AF29" s="182"/>
      <c r="AG29" s="182"/>
      <c r="AH29" s="182"/>
      <c r="AI29" s="182"/>
      <c r="AJ29" s="182"/>
    </row>
    <row r="30" spans="1:65" ht="5.0999999999999996" customHeight="1" x14ac:dyDescent="0.25">
      <c r="A30" s="200"/>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row>
    <row r="31" spans="1:65" ht="45" customHeight="1" x14ac:dyDescent="0.25">
      <c r="A31" s="204"/>
      <c r="B31" s="204"/>
      <c r="C31" s="204"/>
      <c r="D31" s="204"/>
      <c r="E31" s="204"/>
      <c r="F31" s="204"/>
      <c r="G31" s="204"/>
      <c r="H31" s="204"/>
      <c r="I31" s="204"/>
      <c r="J31" s="204"/>
      <c r="K31" s="204"/>
      <c r="L31" s="204"/>
      <c r="M31" s="206">
        <v>2</v>
      </c>
      <c r="N31" s="207"/>
      <c r="O31" s="212"/>
      <c r="P31" s="212"/>
      <c r="Q31" s="212"/>
      <c r="R31" s="212"/>
      <c r="S31" s="212"/>
      <c r="T31" s="212"/>
      <c r="U31" s="212"/>
      <c r="V31" s="212"/>
      <c r="W31" s="212"/>
      <c r="X31" s="212"/>
      <c r="Y31" s="212"/>
      <c r="Z31" s="212"/>
      <c r="AA31" s="212"/>
      <c r="AB31" s="212"/>
      <c r="AC31" s="212"/>
      <c r="AD31" s="212"/>
      <c r="AE31" s="212"/>
      <c r="AF31" s="212"/>
      <c r="AG31" s="212"/>
      <c r="AH31" s="212"/>
      <c r="AI31" s="212"/>
      <c r="AJ31" s="212"/>
    </row>
    <row r="32" spans="1:65" ht="7.15" customHeight="1" x14ac:dyDescent="0.25">
      <c r="A32" s="204"/>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row>
    <row r="33" spans="1:64" ht="13.15" customHeight="1" x14ac:dyDescent="0.25">
      <c r="A33" s="266" t="s">
        <v>25</v>
      </c>
      <c r="B33" s="266"/>
      <c r="C33" s="266"/>
      <c r="D33" s="266"/>
      <c r="E33" s="266"/>
      <c r="F33" s="266"/>
      <c r="G33" s="267" t="s">
        <v>26</v>
      </c>
      <c r="H33" s="267"/>
      <c r="I33" s="267"/>
      <c r="J33" s="267"/>
      <c r="K33" s="267"/>
      <c r="L33" s="316"/>
      <c r="M33" s="316"/>
      <c r="N33" s="316"/>
      <c r="O33" s="205"/>
      <c r="P33" s="183" t="s">
        <v>27</v>
      </c>
      <c r="Q33" s="184"/>
      <c r="R33" s="184"/>
      <c r="S33" s="184"/>
      <c r="T33" s="184"/>
      <c r="U33" s="184"/>
      <c r="V33" s="184"/>
      <c r="W33" s="184"/>
      <c r="X33" s="184"/>
      <c r="Y33" s="184"/>
      <c r="Z33" s="184"/>
      <c r="AA33" s="184"/>
      <c r="AB33" s="184"/>
      <c r="AC33" s="184"/>
      <c r="AD33" s="185"/>
      <c r="AE33" s="183" t="s">
        <v>0</v>
      </c>
      <c r="AF33" s="184"/>
      <c r="AG33" s="184"/>
      <c r="AH33" s="184"/>
      <c r="AI33" s="184"/>
      <c r="AJ33" s="185"/>
      <c r="AL33" s="533" t="s">
        <v>83</v>
      </c>
      <c r="AM33" s="533"/>
      <c r="AN33" s="533"/>
      <c r="AO33" s="533"/>
      <c r="AP33" s="533"/>
      <c r="AQ33" s="533"/>
      <c r="AR33" s="533"/>
      <c r="AS33" s="533"/>
      <c r="AT33" s="533"/>
      <c r="AU33" s="533"/>
      <c r="AV33" s="533"/>
      <c r="AW33" s="533"/>
      <c r="AX33" s="533"/>
      <c r="AY33" s="533"/>
      <c r="AZ33" s="533"/>
      <c r="BA33" s="533"/>
      <c r="BB33" s="533"/>
      <c r="BC33" s="533"/>
      <c r="BD33" s="533"/>
      <c r="BE33" s="533"/>
      <c r="BF33" s="533"/>
      <c r="BG33" s="533"/>
      <c r="BH33" s="533"/>
      <c r="BI33" s="533"/>
      <c r="BJ33" s="533"/>
      <c r="BK33" s="533"/>
      <c r="BL33" s="533"/>
    </row>
    <row r="34" spans="1:64" ht="13.15" customHeight="1" x14ac:dyDescent="0.25">
      <c r="A34" s="172" t="s">
        <v>28</v>
      </c>
      <c r="B34" s="172"/>
      <c r="C34" s="172"/>
      <c r="D34" s="172"/>
      <c r="E34" s="172"/>
      <c r="F34" s="172"/>
      <c r="G34" s="173" t="s">
        <v>29</v>
      </c>
      <c r="H34" s="173"/>
      <c r="I34" s="173"/>
      <c r="J34" s="173"/>
      <c r="K34" s="173"/>
      <c r="L34" s="316"/>
      <c r="M34" s="316"/>
      <c r="N34" s="316"/>
      <c r="O34" s="205"/>
      <c r="P34" s="628"/>
      <c r="Q34" s="629"/>
      <c r="R34" s="629"/>
      <c r="S34" s="629"/>
      <c r="T34" s="629"/>
      <c r="U34" s="629"/>
      <c r="V34" s="629"/>
      <c r="W34" s="629"/>
      <c r="X34" s="629"/>
      <c r="Y34" s="629"/>
      <c r="Z34" s="629"/>
      <c r="AA34" s="629"/>
      <c r="AB34" s="629"/>
      <c r="AC34" s="629"/>
      <c r="AD34" s="630"/>
      <c r="AE34" s="483"/>
      <c r="AF34" s="484"/>
      <c r="AG34" s="484"/>
      <c r="AH34" s="484"/>
      <c r="AI34" s="484"/>
      <c r="AJ34" s="485"/>
      <c r="AL34" s="533"/>
      <c r="AM34" s="533"/>
      <c r="AN34" s="533"/>
      <c r="AO34" s="533"/>
      <c r="AP34" s="533"/>
      <c r="AQ34" s="533"/>
      <c r="AR34" s="533"/>
      <c r="AS34" s="533"/>
      <c r="AT34" s="533"/>
      <c r="AU34" s="533"/>
      <c r="AV34" s="533"/>
      <c r="AW34" s="533"/>
      <c r="AX34" s="533"/>
      <c r="AY34" s="533"/>
      <c r="AZ34" s="533"/>
      <c r="BA34" s="533"/>
      <c r="BB34" s="533"/>
      <c r="BC34" s="533"/>
      <c r="BD34" s="533"/>
      <c r="BE34" s="533"/>
      <c r="BF34" s="533"/>
      <c r="BG34" s="533"/>
      <c r="BH34" s="533"/>
      <c r="BI34" s="533"/>
      <c r="BJ34" s="533"/>
      <c r="BK34" s="533"/>
      <c r="BL34" s="533"/>
    </row>
    <row r="35" spans="1:64" ht="13.15" customHeight="1" x14ac:dyDescent="0.25">
      <c r="A35" s="180" t="s">
        <v>30</v>
      </c>
      <c r="B35" s="180"/>
      <c r="C35" s="180"/>
      <c r="D35" s="180"/>
      <c r="E35" s="180"/>
      <c r="F35" s="180"/>
      <c r="G35" s="173" t="s">
        <v>269</v>
      </c>
      <c r="H35" s="173"/>
      <c r="I35" s="173"/>
      <c r="J35" s="173"/>
      <c r="K35" s="173"/>
      <c r="L35" s="316"/>
      <c r="M35" s="316"/>
      <c r="N35" s="316"/>
      <c r="O35" s="205"/>
      <c r="P35" s="631"/>
      <c r="Q35" s="632"/>
      <c r="R35" s="632"/>
      <c r="S35" s="632"/>
      <c r="T35" s="632"/>
      <c r="U35" s="632"/>
      <c r="V35" s="632"/>
      <c r="W35" s="632"/>
      <c r="X35" s="632"/>
      <c r="Y35" s="632"/>
      <c r="Z35" s="632"/>
      <c r="AA35" s="632"/>
      <c r="AB35" s="632"/>
      <c r="AC35" s="632"/>
      <c r="AD35" s="633"/>
      <c r="AE35" s="486"/>
      <c r="AF35" s="487"/>
      <c r="AG35" s="487"/>
      <c r="AH35" s="487"/>
      <c r="AI35" s="487"/>
      <c r="AJ35" s="488"/>
      <c r="AL35" s="546">
        <v>15</v>
      </c>
      <c r="AM35" s="546"/>
      <c r="AN35" s="546"/>
      <c r="AO35" s="546"/>
      <c r="AP35" s="545" t="s">
        <v>84</v>
      </c>
      <c r="AQ35" s="545"/>
      <c r="AR35" s="545"/>
      <c r="AS35" s="545"/>
      <c r="AT35" s="505">
        <v>91</v>
      </c>
      <c r="AU35" s="505"/>
      <c r="AV35" s="505"/>
      <c r="AW35" s="505"/>
      <c r="AX35" s="505"/>
      <c r="AY35" s="505"/>
      <c r="AZ35" s="505"/>
      <c r="BA35" s="505"/>
      <c r="BB35" s="505"/>
      <c r="BC35" s="547" t="s">
        <v>85</v>
      </c>
      <c r="BD35" s="547"/>
      <c r="BE35" s="547"/>
      <c r="BF35" s="547"/>
      <c r="BG35" s="547"/>
      <c r="BH35" s="547"/>
      <c r="BI35" s="547"/>
      <c r="BJ35" s="547"/>
      <c r="BK35" s="547"/>
      <c r="BL35" s="547"/>
    </row>
    <row r="36" spans="1:64" ht="6" customHeight="1" x14ac:dyDescent="0.25">
      <c r="A36" s="309"/>
      <c r="B36" s="309"/>
      <c r="C36" s="309"/>
      <c r="D36" s="30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L36" s="546"/>
      <c r="AM36" s="546"/>
      <c r="AN36" s="546"/>
      <c r="AO36" s="546"/>
      <c r="AP36" s="545"/>
      <c r="AQ36" s="545"/>
      <c r="AR36" s="545"/>
      <c r="AS36" s="545"/>
      <c r="AT36" s="505"/>
      <c r="AU36" s="505"/>
      <c r="AV36" s="505"/>
      <c r="AW36" s="505"/>
      <c r="AX36" s="505"/>
      <c r="AY36" s="505"/>
      <c r="AZ36" s="505"/>
      <c r="BA36" s="505"/>
      <c r="BB36" s="505"/>
      <c r="BC36" s="547"/>
      <c r="BD36" s="547"/>
      <c r="BE36" s="547"/>
      <c r="BF36" s="547"/>
      <c r="BG36" s="547"/>
      <c r="BH36" s="547"/>
      <c r="BI36" s="547"/>
      <c r="BJ36" s="547"/>
      <c r="BK36" s="547"/>
      <c r="BL36" s="547"/>
    </row>
    <row r="37" spans="1:64" ht="15" customHeight="1" x14ac:dyDescent="0.25">
      <c r="A37" s="193" t="s">
        <v>298</v>
      </c>
      <c r="B37" s="194"/>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5"/>
      <c r="AL37" s="546"/>
      <c r="AM37" s="546"/>
      <c r="AN37" s="546"/>
      <c r="AO37" s="546"/>
      <c r="AP37" s="545"/>
      <c r="AQ37" s="545"/>
      <c r="AR37" s="545"/>
      <c r="AS37" s="545"/>
      <c r="AT37" s="505"/>
      <c r="AU37" s="505"/>
      <c r="AV37" s="505"/>
      <c r="AW37" s="505"/>
      <c r="AX37" s="505"/>
      <c r="AY37" s="505"/>
      <c r="AZ37" s="505"/>
      <c r="BA37" s="505"/>
      <c r="BB37" s="505"/>
      <c r="BC37" s="547"/>
      <c r="BD37" s="547"/>
      <c r="BE37" s="547"/>
      <c r="BF37" s="547"/>
      <c r="BG37" s="547"/>
      <c r="BH37" s="547"/>
      <c r="BI37" s="547"/>
      <c r="BJ37" s="547"/>
      <c r="BK37" s="547"/>
      <c r="BL37" s="547"/>
    </row>
    <row r="38" spans="1:64" ht="18" customHeight="1" x14ac:dyDescent="0.25">
      <c r="A38" s="89" t="s">
        <v>32</v>
      </c>
      <c r="B38" s="90"/>
      <c r="C38" s="90"/>
      <c r="D38" s="90"/>
      <c r="E38" s="90"/>
      <c r="F38" s="516"/>
      <c r="G38" s="516"/>
      <c r="H38" s="516"/>
      <c r="I38" s="516"/>
      <c r="J38" s="516"/>
      <c r="K38" s="516"/>
      <c r="L38" s="516"/>
      <c r="M38" s="516"/>
      <c r="N38" s="480" t="s">
        <v>33</v>
      </c>
      <c r="O38" s="481"/>
      <c r="P38" s="481"/>
      <c r="Q38" s="481"/>
      <c r="R38" s="481"/>
      <c r="S38" s="275"/>
      <c r="T38" s="275"/>
      <c r="U38" s="275"/>
      <c r="V38" s="275"/>
      <c r="W38" s="275"/>
      <c r="X38" s="275"/>
      <c r="Y38" s="275"/>
      <c r="Z38" s="480" t="s">
        <v>34</v>
      </c>
      <c r="AA38" s="481"/>
      <c r="AB38" s="481"/>
      <c r="AC38" s="481"/>
      <c r="AD38" s="481"/>
      <c r="AE38" s="275"/>
      <c r="AF38" s="275"/>
      <c r="AG38" s="275"/>
      <c r="AH38" s="275"/>
      <c r="AI38" s="275"/>
      <c r="AJ38" s="276"/>
      <c r="AL38" s="554"/>
      <c r="AM38" s="554"/>
      <c r="AN38" s="554"/>
      <c r="AO38" s="554"/>
      <c r="AP38" s="553"/>
      <c r="AQ38" s="553"/>
      <c r="AR38" s="553"/>
      <c r="AS38" s="553"/>
      <c r="AT38" s="507"/>
      <c r="AU38" s="507"/>
      <c r="AV38" s="507"/>
      <c r="AW38" s="507"/>
      <c r="AX38" s="507"/>
      <c r="AY38" s="507"/>
      <c r="AZ38" s="507"/>
      <c r="BA38" s="507"/>
      <c r="BB38" s="507"/>
      <c r="BC38" s="548"/>
      <c r="BD38" s="548"/>
      <c r="BE38" s="548"/>
      <c r="BF38" s="548"/>
      <c r="BG38" s="548"/>
      <c r="BH38" s="548"/>
      <c r="BI38" s="548"/>
      <c r="BJ38" s="548"/>
      <c r="BK38" s="548"/>
      <c r="BL38" s="548"/>
    </row>
    <row r="39" spans="1:64" ht="18" customHeight="1" x14ac:dyDescent="0.25">
      <c r="A39" s="89" t="s">
        <v>35</v>
      </c>
      <c r="B39" s="90"/>
      <c r="C39" s="90"/>
      <c r="D39" s="90"/>
      <c r="E39" s="90"/>
      <c r="F39" s="516"/>
      <c r="G39" s="516"/>
      <c r="H39" s="516"/>
      <c r="I39" s="516"/>
      <c r="J39" s="516"/>
      <c r="K39" s="516"/>
      <c r="L39" s="516"/>
      <c r="M39" s="516"/>
      <c r="N39" s="480" t="s">
        <v>36</v>
      </c>
      <c r="O39" s="481"/>
      <c r="P39" s="481"/>
      <c r="Q39" s="481"/>
      <c r="R39" s="481"/>
      <c r="S39" s="517"/>
      <c r="T39" s="517"/>
      <c r="U39" s="517"/>
      <c r="V39" s="517"/>
      <c r="W39" s="517"/>
      <c r="X39" s="517"/>
      <c r="Y39" s="517"/>
      <c r="Z39" s="517"/>
      <c r="AA39" s="517"/>
      <c r="AB39" s="517"/>
      <c r="AC39" s="517"/>
      <c r="AD39" s="517"/>
      <c r="AE39" s="517"/>
      <c r="AF39" s="517"/>
      <c r="AG39" s="517"/>
      <c r="AH39" s="517"/>
      <c r="AI39" s="517"/>
      <c r="AJ39" s="518"/>
      <c r="AL39" s="554"/>
      <c r="AM39" s="554"/>
      <c r="AN39" s="554"/>
      <c r="AO39" s="554"/>
      <c r="AP39" s="553"/>
      <c r="AQ39" s="553"/>
      <c r="AR39" s="553"/>
      <c r="AS39" s="553"/>
      <c r="AT39" s="506" t="s">
        <v>243</v>
      </c>
      <c r="AU39" s="506"/>
      <c r="AV39" s="506"/>
      <c r="AW39" s="506"/>
      <c r="AX39" s="506"/>
      <c r="AY39" s="506"/>
      <c r="AZ39" s="506"/>
      <c r="BA39" s="506"/>
      <c r="BB39" s="506"/>
      <c r="BC39" s="549" t="s">
        <v>86</v>
      </c>
      <c r="BD39" s="549"/>
      <c r="BE39" s="549"/>
      <c r="BF39" s="549"/>
      <c r="BG39" s="549"/>
      <c r="BH39" s="549"/>
      <c r="BI39" s="549"/>
      <c r="BJ39" s="549"/>
      <c r="BK39" s="549"/>
      <c r="BL39" s="549"/>
    </row>
    <row r="40" spans="1:64" ht="7.15" customHeight="1" x14ac:dyDescent="0.25">
      <c r="A40" s="493"/>
      <c r="B40" s="494"/>
      <c r="C40" s="494"/>
      <c r="D40" s="494"/>
      <c r="E40" s="494"/>
      <c r="F40" s="494"/>
      <c r="G40" s="494"/>
      <c r="H40" s="494"/>
      <c r="I40" s="494"/>
      <c r="J40" s="494"/>
      <c r="K40" s="494"/>
      <c r="L40" s="494"/>
      <c r="M40" s="494"/>
      <c r="N40" s="494"/>
      <c r="O40" s="494"/>
      <c r="P40" s="494"/>
      <c r="Q40" s="494"/>
      <c r="R40" s="494"/>
      <c r="S40" s="494"/>
      <c r="T40" s="494"/>
      <c r="U40" s="494"/>
      <c r="V40" s="494"/>
      <c r="W40" s="494"/>
      <c r="X40" s="494"/>
      <c r="Y40" s="494"/>
      <c r="Z40" s="494"/>
      <c r="AA40" s="494"/>
      <c r="AB40" s="494"/>
      <c r="AC40" s="494"/>
      <c r="AD40" s="494"/>
      <c r="AE40" s="494"/>
      <c r="AF40" s="494"/>
      <c r="AG40" s="494"/>
      <c r="AH40" s="494"/>
      <c r="AI40" s="494"/>
      <c r="AJ40" s="495"/>
      <c r="AL40" s="554"/>
      <c r="AM40" s="554"/>
      <c r="AN40" s="554"/>
      <c r="AO40" s="554"/>
      <c r="AP40" s="553"/>
      <c r="AQ40" s="553"/>
      <c r="AR40" s="553"/>
      <c r="AS40" s="553"/>
      <c r="AT40" s="64"/>
      <c r="AU40" s="64"/>
      <c r="AV40" s="64"/>
      <c r="AW40" s="64"/>
      <c r="AX40" s="64"/>
      <c r="AY40" s="64"/>
      <c r="AZ40" s="64"/>
      <c r="BA40" s="64"/>
      <c r="BB40" s="64"/>
      <c r="BC40" s="549"/>
      <c r="BD40" s="549"/>
      <c r="BE40" s="549"/>
      <c r="BF40" s="549"/>
      <c r="BG40" s="549"/>
      <c r="BH40" s="549"/>
      <c r="BI40" s="549"/>
      <c r="BJ40" s="549"/>
      <c r="BK40" s="549"/>
      <c r="BL40" s="549"/>
    </row>
    <row r="41" spans="1:64" ht="15" customHeight="1" x14ac:dyDescent="0.25">
      <c r="A41" s="458" t="s">
        <v>331</v>
      </c>
      <c r="B41" s="459"/>
      <c r="C41" s="459"/>
      <c r="D41" s="459"/>
      <c r="E41" s="459"/>
      <c r="F41" s="459"/>
      <c r="G41" s="459"/>
      <c r="H41" s="459"/>
      <c r="I41" s="459"/>
      <c r="J41" s="459"/>
      <c r="K41" s="459"/>
      <c r="L41" s="459"/>
      <c r="M41" s="459"/>
      <c r="N41" s="459"/>
      <c r="O41" s="459"/>
      <c r="P41" s="459"/>
      <c r="Q41" s="459"/>
      <c r="R41" s="459"/>
      <c r="S41" s="459"/>
      <c r="T41" s="459"/>
      <c r="U41" s="459"/>
      <c r="V41" s="459"/>
      <c r="W41" s="459"/>
      <c r="X41" s="459"/>
      <c r="Y41" s="459"/>
      <c r="Z41" s="459"/>
      <c r="AA41" s="459"/>
      <c r="AB41" s="459"/>
      <c r="AC41" s="459"/>
      <c r="AD41" s="459"/>
      <c r="AE41" s="459"/>
      <c r="AF41" s="459"/>
      <c r="AG41" s="459"/>
      <c r="AH41" s="459"/>
      <c r="AI41" s="459"/>
      <c r="AJ41" s="460"/>
      <c r="AL41" s="554"/>
      <c r="AM41" s="554"/>
      <c r="AN41" s="554"/>
      <c r="AO41" s="554"/>
      <c r="AP41" s="553"/>
      <c r="AQ41" s="553"/>
      <c r="AR41" s="553"/>
      <c r="AS41" s="553"/>
      <c r="AT41" s="506" t="s">
        <v>244</v>
      </c>
      <c r="AU41" s="506"/>
      <c r="AV41" s="506"/>
      <c r="AW41" s="506"/>
      <c r="AX41" s="506"/>
      <c r="AY41" s="506"/>
      <c r="AZ41" s="506"/>
      <c r="BA41" s="506"/>
      <c r="BB41" s="506"/>
      <c r="BC41" s="549"/>
      <c r="BD41" s="549"/>
      <c r="BE41" s="549"/>
      <c r="BF41" s="549"/>
      <c r="BG41" s="549"/>
      <c r="BH41" s="549"/>
      <c r="BI41" s="549"/>
      <c r="BJ41" s="549"/>
      <c r="BK41" s="549"/>
      <c r="BL41" s="549"/>
    </row>
    <row r="42" spans="1:64" ht="14.1" customHeight="1" x14ac:dyDescent="0.25">
      <c r="A42" s="168" t="s">
        <v>280</v>
      </c>
      <c r="B42" s="169"/>
      <c r="C42" s="169"/>
      <c r="D42" s="169"/>
      <c r="E42" s="169"/>
      <c r="F42" s="169"/>
      <c r="G42" s="169"/>
      <c r="H42" s="169"/>
      <c r="I42" s="170"/>
      <c r="J42" s="168" t="s">
        <v>334</v>
      </c>
      <c r="K42" s="169"/>
      <c r="L42" s="169"/>
      <c r="M42" s="169"/>
      <c r="N42" s="169"/>
      <c r="O42" s="169"/>
      <c r="P42" s="170"/>
      <c r="Q42" s="72" t="s">
        <v>335</v>
      </c>
      <c r="R42" s="73"/>
      <c r="S42" s="73"/>
      <c r="T42" s="73"/>
      <c r="U42" s="73"/>
      <c r="V42" s="73"/>
      <c r="W42" s="74"/>
      <c r="X42" s="72" t="s">
        <v>81</v>
      </c>
      <c r="Y42" s="73"/>
      <c r="Z42" s="73"/>
      <c r="AA42" s="73"/>
      <c r="AB42" s="73"/>
      <c r="AC42" s="73"/>
      <c r="AD42" s="74"/>
      <c r="AE42" s="78" t="s">
        <v>336</v>
      </c>
      <c r="AF42" s="79"/>
      <c r="AG42" s="79"/>
      <c r="AH42" s="79"/>
      <c r="AI42" s="79"/>
      <c r="AJ42" s="80"/>
      <c r="AL42" s="554"/>
      <c r="AM42" s="554"/>
      <c r="AN42" s="554"/>
      <c r="AO42" s="554"/>
      <c r="AP42" s="553"/>
      <c r="AQ42" s="553"/>
      <c r="AR42" s="553"/>
      <c r="AS42" s="553"/>
      <c r="AT42" s="506" t="s">
        <v>245</v>
      </c>
      <c r="AU42" s="506"/>
      <c r="AV42" s="506"/>
      <c r="AW42" s="506"/>
      <c r="AX42" s="506"/>
      <c r="AY42" s="506"/>
      <c r="AZ42" s="506"/>
      <c r="BA42" s="506"/>
      <c r="BB42" s="506"/>
      <c r="BC42" s="549"/>
      <c r="BD42" s="549"/>
      <c r="BE42" s="549"/>
      <c r="BF42" s="549"/>
      <c r="BG42" s="549"/>
      <c r="BH42" s="549"/>
      <c r="BI42" s="549"/>
      <c r="BJ42" s="549"/>
      <c r="BK42" s="549"/>
      <c r="BL42" s="549"/>
    </row>
    <row r="43" spans="1:64" ht="18" customHeight="1" x14ac:dyDescent="0.25">
      <c r="A43" s="482"/>
      <c r="B43" s="376"/>
      <c r="C43" s="376"/>
      <c r="D43" s="376"/>
      <c r="E43" s="376"/>
      <c r="F43" s="376"/>
      <c r="G43" s="376"/>
      <c r="H43" s="376"/>
      <c r="I43" s="377"/>
      <c r="J43" s="345"/>
      <c r="K43" s="346"/>
      <c r="L43" s="346"/>
      <c r="M43" s="346"/>
      <c r="N43" s="346"/>
      <c r="O43" s="346"/>
      <c r="P43" s="347"/>
      <c r="Q43" s="375"/>
      <c r="R43" s="376"/>
      <c r="S43" s="376"/>
      <c r="T43" s="376"/>
      <c r="U43" s="376"/>
      <c r="V43" s="376"/>
      <c r="W43" s="377"/>
      <c r="X43" s="75"/>
      <c r="Y43" s="76"/>
      <c r="Z43" s="76"/>
      <c r="AA43" s="76"/>
      <c r="AB43" s="76"/>
      <c r="AC43" s="76"/>
      <c r="AD43" s="77"/>
      <c r="AE43" s="75"/>
      <c r="AF43" s="76"/>
      <c r="AG43" s="76"/>
      <c r="AH43" s="76"/>
      <c r="AI43" s="76"/>
      <c r="AJ43" s="77"/>
      <c r="AL43" s="554"/>
      <c r="AM43" s="554"/>
      <c r="AN43" s="554"/>
      <c r="AO43" s="554"/>
      <c r="AP43" s="553"/>
      <c r="AQ43" s="553"/>
      <c r="AR43" s="553"/>
      <c r="AS43" s="553"/>
      <c r="AT43" s="506" t="s">
        <v>87</v>
      </c>
      <c r="AU43" s="506"/>
      <c r="AV43" s="506"/>
      <c r="AW43" s="506"/>
      <c r="AX43" s="506"/>
      <c r="AY43" s="506"/>
      <c r="AZ43" s="506"/>
      <c r="BA43" s="506"/>
      <c r="BB43" s="506">
        <v>1</v>
      </c>
      <c r="BC43" s="549" t="s">
        <v>88</v>
      </c>
      <c r="BD43" s="549"/>
      <c r="BE43" s="549"/>
      <c r="BF43" s="549"/>
      <c r="BG43" s="549"/>
      <c r="BH43" s="549"/>
      <c r="BI43" s="549"/>
      <c r="BJ43" s="549"/>
      <c r="BK43" s="549"/>
      <c r="BL43" s="549"/>
    </row>
    <row r="44" spans="1:64" ht="7.15" customHeight="1" x14ac:dyDescent="0.25">
      <c r="A44" s="496"/>
      <c r="B44" s="497"/>
      <c r="C44" s="497"/>
      <c r="D44" s="497"/>
      <c r="E44" s="497"/>
      <c r="F44" s="497"/>
      <c r="G44" s="497"/>
      <c r="H44" s="497"/>
      <c r="I44" s="497"/>
      <c r="J44" s="497"/>
      <c r="K44" s="497"/>
      <c r="L44" s="497"/>
      <c r="M44" s="497"/>
      <c r="N44" s="497"/>
      <c r="O44" s="497"/>
      <c r="P44" s="497"/>
      <c r="Q44" s="497"/>
      <c r="R44" s="497"/>
      <c r="S44" s="497"/>
      <c r="T44" s="497"/>
      <c r="U44" s="497"/>
      <c r="V44" s="497"/>
      <c r="W44" s="497"/>
      <c r="X44" s="497"/>
      <c r="Y44" s="497"/>
      <c r="Z44" s="497"/>
      <c r="AA44" s="497"/>
      <c r="AB44" s="497"/>
      <c r="AC44" s="497"/>
      <c r="AD44" s="497"/>
      <c r="AE44" s="497"/>
      <c r="AF44" s="497"/>
      <c r="AG44" s="497"/>
      <c r="AH44" s="497"/>
      <c r="AI44" s="497"/>
      <c r="AJ44" s="498"/>
      <c r="AL44" s="554"/>
      <c r="AM44" s="554"/>
      <c r="AN44" s="554"/>
      <c r="AO44" s="554"/>
      <c r="AP44" s="553"/>
      <c r="AQ44" s="553"/>
      <c r="AR44" s="553"/>
      <c r="AS44" s="553"/>
      <c r="AT44" s="506"/>
      <c r="AU44" s="506"/>
      <c r="AV44" s="506"/>
      <c r="AW44" s="506"/>
      <c r="AX44" s="506"/>
      <c r="AY44" s="506"/>
      <c r="AZ44" s="506"/>
      <c r="BA44" s="506"/>
      <c r="BB44" s="506"/>
      <c r="BC44" s="549"/>
      <c r="BD44" s="549"/>
      <c r="BE44" s="549"/>
      <c r="BF44" s="549"/>
      <c r="BG44" s="549"/>
      <c r="BH44" s="549"/>
      <c r="BI44" s="549"/>
      <c r="BJ44" s="549"/>
      <c r="BK44" s="549"/>
      <c r="BL44" s="549"/>
    </row>
    <row r="45" spans="1:64" ht="15" customHeight="1" x14ac:dyDescent="0.25">
      <c r="A45" s="550" t="s">
        <v>300</v>
      </c>
      <c r="B45" s="551"/>
      <c r="C45" s="551"/>
      <c r="D45" s="551"/>
      <c r="E45" s="551"/>
      <c r="F45" s="551"/>
      <c r="G45" s="551"/>
      <c r="H45" s="551"/>
      <c r="I45" s="551"/>
      <c r="J45" s="551"/>
      <c r="K45" s="551"/>
      <c r="L45" s="551"/>
      <c r="M45" s="551"/>
      <c r="N45" s="551"/>
      <c r="O45" s="551"/>
      <c r="P45" s="551"/>
      <c r="Q45" s="551"/>
      <c r="R45" s="551"/>
      <c r="S45" s="551"/>
      <c r="T45" s="551"/>
      <c r="U45" s="551"/>
      <c r="V45" s="551"/>
      <c r="W45" s="551"/>
      <c r="X45" s="551"/>
      <c r="Y45" s="551"/>
      <c r="Z45" s="551"/>
      <c r="AA45" s="551"/>
      <c r="AB45" s="551"/>
      <c r="AC45" s="551"/>
      <c r="AD45" s="551"/>
      <c r="AE45" s="551"/>
      <c r="AF45" s="551"/>
      <c r="AG45" s="551"/>
      <c r="AH45" s="551"/>
      <c r="AI45" s="551"/>
      <c r="AJ45" s="552"/>
      <c r="AL45" s="554"/>
      <c r="AM45" s="554"/>
      <c r="AN45" s="554"/>
      <c r="AO45" s="554"/>
      <c r="AP45" s="553"/>
      <c r="AQ45" s="553"/>
      <c r="AR45" s="553"/>
      <c r="AS45" s="553"/>
      <c r="AT45" s="506"/>
      <c r="AU45" s="506"/>
      <c r="AV45" s="506"/>
      <c r="AW45" s="506"/>
      <c r="AX45" s="506"/>
      <c r="AY45" s="506"/>
      <c r="AZ45" s="506"/>
      <c r="BA45" s="506"/>
      <c r="BB45" s="506"/>
      <c r="BC45" s="549"/>
      <c r="BD45" s="549"/>
      <c r="BE45" s="549"/>
      <c r="BF45" s="549"/>
      <c r="BG45" s="549"/>
      <c r="BH45" s="549"/>
      <c r="BI45" s="549"/>
      <c r="BJ45" s="549"/>
      <c r="BK45" s="549"/>
      <c r="BL45" s="549"/>
    </row>
    <row r="46" spans="1:64" ht="18" customHeight="1" x14ac:dyDescent="0.25">
      <c r="A46" s="317" t="s">
        <v>39</v>
      </c>
      <c r="B46" s="318"/>
      <c r="C46" s="318"/>
      <c r="D46" s="318"/>
      <c r="E46" s="318"/>
      <c r="F46" s="275"/>
      <c r="G46" s="275"/>
      <c r="H46" s="275"/>
      <c r="I46" s="275"/>
      <c r="J46" s="275"/>
      <c r="K46" s="275"/>
      <c r="L46" s="275"/>
      <c r="M46" s="276"/>
      <c r="N46" s="241" t="s">
        <v>302</v>
      </c>
      <c r="O46" s="242"/>
      <c r="P46" s="242"/>
      <c r="Q46" s="242"/>
      <c r="R46" s="242"/>
      <c r="S46" s="275"/>
      <c r="T46" s="275"/>
      <c r="U46" s="275"/>
      <c r="V46" s="275"/>
      <c r="W46" s="275"/>
      <c r="X46" s="275"/>
      <c r="Y46" s="275"/>
      <c r="Z46" s="239" t="s">
        <v>40</v>
      </c>
      <c r="AA46" s="240"/>
      <c r="AB46" s="240"/>
      <c r="AC46" s="240"/>
      <c r="AD46" s="240"/>
      <c r="AE46" s="275"/>
      <c r="AF46" s="275"/>
      <c r="AG46" s="275"/>
      <c r="AH46" s="275"/>
      <c r="AI46" s="275"/>
      <c r="AJ46" s="276"/>
      <c r="AL46" s="554"/>
      <c r="AM46" s="554"/>
      <c r="AN46" s="554"/>
      <c r="AO46" s="554"/>
      <c r="AP46" s="553"/>
      <c r="AQ46" s="553"/>
      <c r="AR46" s="553"/>
      <c r="AS46" s="553"/>
      <c r="AT46" s="506" t="s">
        <v>89</v>
      </c>
      <c r="AU46" s="506"/>
      <c r="AV46" s="506"/>
      <c r="AW46" s="506"/>
      <c r="AX46" s="506"/>
      <c r="AY46" s="506"/>
      <c r="AZ46" s="506"/>
      <c r="BA46" s="506"/>
      <c r="BB46" s="45">
        <v>5</v>
      </c>
      <c r="BC46" s="549"/>
      <c r="BD46" s="549"/>
      <c r="BE46" s="549"/>
      <c r="BF46" s="549"/>
      <c r="BG46" s="549"/>
      <c r="BH46" s="549"/>
      <c r="BI46" s="549"/>
      <c r="BJ46" s="549"/>
      <c r="BK46" s="549"/>
      <c r="BL46" s="549"/>
    </row>
    <row r="47" spans="1:64" ht="18" customHeight="1" x14ac:dyDescent="0.25">
      <c r="A47" s="317" t="s">
        <v>41</v>
      </c>
      <c r="B47" s="318"/>
      <c r="C47" s="318"/>
      <c r="D47" s="318"/>
      <c r="E47" s="318"/>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5"/>
      <c r="AL47" s="554"/>
      <c r="AM47" s="554"/>
      <c r="AN47" s="554"/>
      <c r="AO47" s="554"/>
      <c r="AP47" s="553"/>
      <c r="AQ47" s="553"/>
      <c r="AR47" s="553"/>
      <c r="AS47" s="553"/>
      <c r="AT47" s="506" t="s">
        <v>90</v>
      </c>
      <c r="AU47" s="506"/>
      <c r="AV47" s="506"/>
      <c r="AW47" s="506"/>
      <c r="AX47" s="506"/>
      <c r="AY47" s="506"/>
      <c r="AZ47" s="506"/>
      <c r="BA47" s="506"/>
      <c r="BB47" s="64">
        <v>9</v>
      </c>
      <c r="BC47" s="549" t="s">
        <v>91</v>
      </c>
      <c r="BD47" s="549"/>
      <c r="BE47" s="549"/>
      <c r="BF47" s="549"/>
      <c r="BG47" s="549"/>
      <c r="BH47" s="549"/>
      <c r="BI47" s="549"/>
      <c r="BJ47" s="549"/>
      <c r="BK47" s="549"/>
      <c r="BL47" s="549"/>
    </row>
    <row r="48" spans="1:64" s="14" customFormat="1" ht="7.15" customHeight="1" x14ac:dyDescent="0.25">
      <c r="A48" s="208"/>
      <c r="B48" s="208"/>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L48" s="554"/>
      <c r="AM48" s="554"/>
      <c r="AN48" s="554"/>
      <c r="AO48" s="554"/>
      <c r="AP48" s="553"/>
      <c r="AQ48" s="553"/>
      <c r="AR48" s="553"/>
      <c r="AS48" s="553"/>
      <c r="AT48" s="506" t="s">
        <v>92</v>
      </c>
      <c r="AU48" s="506"/>
      <c r="AV48" s="506"/>
      <c r="AW48" s="506"/>
      <c r="AX48" s="506"/>
      <c r="AY48" s="506"/>
      <c r="AZ48" s="506"/>
      <c r="BA48" s="506"/>
      <c r="BB48" s="506">
        <v>0</v>
      </c>
      <c r="BC48" s="549"/>
      <c r="BD48" s="549"/>
      <c r="BE48" s="549"/>
      <c r="BF48" s="549"/>
      <c r="BG48" s="549"/>
      <c r="BH48" s="549"/>
      <c r="BI48" s="549"/>
      <c r="BJ48" s="549"/>
      <c r="BK48" s="549"/>
      <c r="BL48" s="549"/>
    </row>
    <row r="49" spans="1:64" s="14" customFormat="1" ht="15" customHeight="1" x14ac:dyDescent="0.25">
      <c r="A49" s="458" t="s">
        <v>290</v>
      </c>
      <c r="B49" s="459"/>
      <c r="C49" s="459"/>
      <c r="D49" s="459"/>
      <c r="E49" s="459"/>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60"/>
      <c r="AL49" s="554"/>
      <c r="AM49" s="554"/>
      <c r="AN49" s="554"/>
      <c r="AO49" s="554"/>
      <c r="AP49" s="553"/>
      <c r="AQ49" s="553"/>
      <c r="AR49" s="553"/>
      <c r="AS49" s="553"/>
      <c r="AT49" s="506"/>
      <c r="AU49" s="506"/>
      <c r="AV49" s="506"/>
      <c r="AW49" s="506"/>
      <c r="AX49" s="506"/>
      <c r="AY49" s="506"/>
      <c r="AZ49" s="506"/>
      <c r="BA49" s="506"/>
      <c r="BB49" s="506"/>
      <c r="BC49" s="549"/>
      <c r="BD49" s="549"/>
      <c r="BE49" s="549"/>
      <c r="BF49" s="549"/>
      <c r="BG49" s="549"/>
      <c r="BH49" s="549"/>
      <c r="BI49" s="549"/>
      <c r="BJ49" s="549"/>
      <c r="BK49" s="549"/>
      <c r="BL49" s="549"/>
    </row>
    <row r="50" spans="1:64" ht="14.1" customHeight="1" x14ac:dyDescent="0.25">
      <c r="A50" s="513" t="s">
        <v>42</v>
      </c>
      <c r="B50" s="514"/>
      <c r="C50" s="514"/>
      <c r="D50" s="514"/>
      <c r="E50" s="514"/>
      <c r="F50" s="514"/>
      <c r="G50" s="514"/>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5"/>
    </row>
    <row r="51" spans="1:64" ht="12" customHeight="1" x14ac:dyDescent="0.25">
      <c r="A51" s="510" t="s">
        <v>1</v>
      </c>
      <c r="B51" s="511"/>
      <c r="C51" s="511"/>
      <c r="D51" s="511"/>
      <c r="E51" s="511"/>
      <c r="F51" s="511"/>
      <c r="G51" s="511"/>
      <c r="H51" s="511"/>
      <c r="I51" s="511"/>
      <c r="J51" s="511"/>
      <c r="K51" s="511"/>
      <c r="L51" s="511"/>
      <c r="M51" s="511"/>
      <c r="N51" s="511"/>
      <c r="O51" s="511"/>
      <c r="P51" s="511"/>
      <c r="Q51" s="511"/>
      <c r="R51" s="511"/>
      <c r="S51" s="511"/>
      <c r="T51" s="511"/>
      <c r="U51" s="511"/>
      <c r="V51" s="511"/>
      <c r="W51" s="511"/>
      <c r="X51" s="511"/>
      <c r="Y51" s="511"/>
      <c r="Z51" s="511"/>
      <c r="AA51" s="511"/>
      <c r="AB51" s="511"/>
      <c r="AC51" s="511"/>
      <c r="AD51" s="511"/>
      <c r="AE51" s="511"/>
      <c r="AF51" s="511"/>
      <c r="AG51" s="511"/>
      <c r="AH51" s="511"/>
      <c r="AI51" s="511"/>
      <c r="AJ51" s="512"/>
    </row>
    <row r="52" spans="1:64" ht="18" customHeight="1" x14ac:dyDescent="0.25">
      <c r="A52" s="492" t="s">
        <v>2</v>
      </c>
      <c r="B52" s="492"/>
      <c r="C52" s="492"/>
      <c r="D52" s="492"/>
      <c r="E52" s="492"/>
      <c r="F52" s="492"/>
      <c r="G52" s="492" t="s">
        <v>7</v>
      </c>
      <c r="H52" s="492"/>
      <c r="I52" s="492"/>
      <c r="J52" s="492"/>
      <c r="K52" s="492"/>
      <c r="L52" s="492"/>
      <c r="M52" s="461" t="s">
        <v>12</v>
      </c>
      <c r="N52" s="461"/>
      <c r="O52" s="461"/>
      <c r="P52" s="461"/>
      <c r="Q52" s="461"/>
      <c r="R52" s="461"/>
      <c r="S52" s="461" t="s">
        <v>16</v>
      </c>
      <c r="T52" s="461"/>
      <c r="U52" s="461"/>
      <c r="V52" s="461"/>
      <c r="W52" s="461"/>
      <c r="X52" s="461"/>
      <c r="Y52" s="461" t="s">
        <v>181</v>
      </c>
      <c r="Z52" s="461"/>
      <c r="AA52" s="461"/>
      <c r="AB52" s="461"/>
      <c r="AC52" s="461"/>
      <c r="AD52" s="461"/>
      <c r="AE52" s="461" t="s">
        <v>43</v>
      </c>
      <c r="AF52" s="461"/>
      <c r="AG52" s="461"/>
      <c r="AH52" s="461"/>
      <c r="AI52" s="461"/>
      <c r="AJ52" s="461"/>
    </row>
    <row r="53" spans="1:64" ht="16.149999999999999" customHeight="1" x14ac:dyDescent="0.25">
      <c r="A53" s="465" t="s">
        <v>44</v>
      </c>
      <c r="B53" s="466"/>
      <c r="C53" s="466"/>
      <c r="D53" s="466"/>
      <c r="E53" s="466"/>
      <c r="F53" s="1">
        <v>11</v>
      </c>
      <c r="G53" s="465" t="s">
        <v>11</v>
      </c>
      <c r="H53" s="466"/>
      <c r="I53" s="466"/>
      <c r="J53" s="466"/>
      <c r="K53" s="466"/>
      <c r="L53" s="1">
        <v>21</v>
      </c>
      <c r="M53" s="465" t="s">
        <v>45</v>
      </c>
      <c r="N53" s="466"/>
      <c r="O53" s="466"/>
      <c r="P53" s="466"/>
      <c r="Q53" s="466"/>
      <c r="R53" s="1">
        <v>31</v>
      </c>
      <c r="S53" s="465" t="s">
        <v>4</v>
      </c>
      <c r="T53" s="466"/>
      <c r="U53" s="466"/>
      <c r="V53" s="466"/>
      <c r="W53" s="466"/>
      <c r="X53" s="1">
        <v>41</v>
      </c>
      <c r="Y53" s="465" t="s">
        <v>18</v>
      </c>
      <c r="Z53" s="466"/>
      <c r="AA53" s="466"/>
      <c r="AB53" s="466"/>
      <c r="AC53" s="466"/>
      <c r="AD53" s="1">
        <v>51</v>
      </c>
      <c r="AE53" s="465" t="s">
        <v>23</v>
      </c>
      <c r="AF53" s="466"/>
      <c r="AG53" s="466"/>
      <c r="AH53" s="466"/>
      <c r="AI53" s="466"/>
      <c r="AJ53" s="1">
        <v>61</v>
      </c>
    </row>
    <row r="54" spans="1:64" ht="16.149999999999999" customHeight="1" x14ac:dyDescent="0.25">
      <c r="A54" s="465" t="s">
        <v>5</v>
      </c>
      <c r="B54" s="466"/>
      <c r="C54" s="466"/>
      <c r="D54" s="466"/>
      <c r="E54" s="466"/>
      <c r="F54" s="1">
        <v>12</v>
      </c>
      <c r="G54" s="465" t="s">
        <v>8</v>
      </c>
      <c r="H54" s="466"/>
      <c r="I54" s="466"/>
      <c r="J54" s="466"/>
      <c r="K54" s="466"/>
      <c r="L54" s="1">
        <v>22</v>
      </c>
      <c r="M54" s="465" t="s">
        <v>15</v>
      </c>
      <c r="N54" s="466"/>
      <c r="O54" s="466"/>
      <c r="P54" s="466"/>
      <c r="Q54" s="466"/>
      <c r="R54" s="1">
        <v>32</v>
      </c>
      <c r="S54" s="465" t="s">
        <v>46</v>
      </c>
      <c r="T54" s="466"/>
      <c r="U54" s="466"/>
      <c r="V54" s="466"/>
      <c r="W54" s="466"/>
      <c r="X54" s="1">
        <v>42</v>
      </c>
      <c r="Y54" s="465" t="s">
        <v>19</v>
      </c>
      <c r="Z54" s="466"/>
      <c r="AA54" s="466"/>
      <c r="AB54" s="466"/>
      <c r="AC54" s="466"/>
      <c r="AD54" s="1">
        <v>52</v>
      </c>
      <c r="AE54" s="519" t="s">
        <v>24</v>
      </c>
      <c r="AF54" s="520"/>
      <c r="AG54" s="520"/>
      <c r="AH54" s="520"/>
      <c r="AI54" s="520"/>
      <c r="AJ54" s="2">
        <v>62</v>
      </c>
    </row>
    <row r="55" spans="1:64" s="54" customFormat="1" ht="16.149999999999999" customHeight="1" x14ac:dyDescent="0.25">
      <c r="A55" s="465" t="s">
        <v>3</v>
      </c>
      <c r="B55" s="466"/>
      <c r="C55" s="466"/>
      <c r="D55" s="466"/>
      <c r="E55" s="466"/>
      <c r="F55" s="1">
        <v>13</v>
      </c>
      <c r="G55" s="465" t="s">
        <v>9</v>
      </c>
      <c r="H55" s="466"/>
      <c r="I55" s="466"/>
      <c r="J55" s="466"/>
      <c r="K55" s="466"/>
      <c r="L55" s="1">
        <v>23</v>
      </c>
      <c r="M55" s="465" t="s">
        <v>13</v>
      </c>
      <c r="N55" s="466"/>
      <c r="O55" s="466"/>
      <c r="P55" s="466"/>
      <c r="Q55" s="466"/>
      <c r="R55" s="1">
        <v>33</v>
      </c>
      <c r="S55" s="465" t="s">
        <v>17</v>
      </c>
      <c r="T55" s="466"/>
      <c r="U55" s="466"/>
      <c r="V55" s="466"/>
      <c r="W55" s="466"/>
      <c r="X55" s="1">
        <v>43</v>
      </c>
      <c r="Y55" s="465" t="s">
        <v>20</v>
      </c>
      <c r="Z55" s="466"/>
      <c r="AA55" s="466"/>
      <c r="AB55" s="466"/>
      <c r="AC55" s="466"/>
      <c r="AD55" s="3">
        <v>53</v>
      </c>
      <c r="AE55" s="465" t="s">
        <v>47</v>
      </c>
      <c r="AF55" s="466"/>
      <c r="AG55" s="466"/>
      <c r="AH55" s="466"/>
      <c r="AI55" s="466"/>
      <c r="AJ55" s="1">
        <v>63</v>
      </c>
    </row>
    <row r="56" spans="1:64" ht="24" customHeight="1" x14ac:dyDescent="0.25">
      <c r="A56" s="519" t="s">
        <v>48</v>
      </c>
      <c r="B56" s="520"/>
      <c r="C56" s="520"/>
      <c r="D56" s="520"/>
      <c r="E56" s="520"/>
      <c r="F56" s="2">
        <v>14</v>
      </c>
      <c r="G56" s="465" t="s">
        <v>10</v>
      </c>
      <c r="H56" s="466"/>
      <c r="I56" s="466"/>
      <c r="J56" s="466"/>
      <c r="K56" s="466"/>
      <c r="L56" s="1">
        <v>24</v>
      </c>
      <c r="M56" s="465" t="s">
        <v>138</v>
      </c>
      <c r="N56" s="466"/>
      <c r="O56" s="466"/>
      <c r="P56" s="466"/>
      <c r="Q56" s="466"/>
      <c r="R56" s="1">
        <v>34</v>
      </c>
      <c r="S56" s="465" t="s">
        <v>49</v>
      </c>
      <c r="T56" s="466"/>
      <c r="U56" s="466"/>
      <c r="V56" s="466"/>
      <c r="W56" s="466"/>
      <c r="X56" s="1">
        <v>44</v>
      </c>
      <c r="Y56" s="465" t="s">
        <v>139</v>
      </c>
      <c r="Z56" s="466"/>
      <c r="AA56" s="466"/>
      <c r="AB56" s="466"/>
      <c r="AC56" s="466"/>
      <c r="AD56" s="1">
        <v>54</v>
      </c>
      <c r="AE56" s="499" t="s">
        <v>22</v>
      </c>
      <c r="AF56" s="500"/>
      <c r="AG56" s="500"/>
      <c r="AH56" s="500"/>
      <c r="AI56" s="500"/>
      <c r="AJ56" s="4">
        <v>64</v>
      </c>
      <c r="AP56" s="6"/>
    </row>
    <row r="57" spans="1:64" ht="24" customHeight="1" x14ac:dyDescent="0.25">
      <c r="A57" s="465" t="s">
        <v>50</v>
      </c>
      <c r="B57" s="466"/>
      <c r="C57" s="466"/>
      <c r="D57" s="466"/>
      <c r="E57" s="466"/>
      <c r="F57" s="1">
        <v>15</v>
      </c>
      <c r="G57" s="465" t="s">
        <v>140</v>
      </c>
      <c r="H57" s="466"/>
      <c r="I57" s="466"/>
      <c r="J57" s="466"/>
      <c r="K57" s="466"/>
      <c r="L57" s="1">
        <v>25</v>
      </c>
      <c r="M57" s="465" t="s">
        <v>14</v>
      </c>
      <c r="N57" s="466"/>
      <c r="O57" s="466"/>
      <c r="P57" s="466"/>
      <c r="Q57" s="466"/>
      <c r="R57" s="1">
        <v>35</v>
      </c>
      <c r="S57" s="465" t="s">
        <v>51</v>
      </c>
      <c r="T57" s="466"/>
      <c r="U57" s="466"/>
      <c r="V57" s="466"/>
      <c r="W57" s="466"/>
      <c r="X57" s="1">
        <v>45</v>
      </c>
      <c r="Y57" s="465" t="s">
        <v>21</v>
      </c>
      <c r="Z57" s="466"/>
      <c r="AA57" s="466"/>
      <c r="AB57" s="466"/>
      <c r="AC57" s="466"/>
      <c r="AD57" s="1">
        <v>55</v>
      </c>
      <c r="AE57" s="465" t="s">
        <v>52</v>
      </c>
      <c r="AF57" s="466"/>
      <c r="AG57" s="466"/>
      <c r="AH57" s="466"/>
      <c r="AI57" s="466"/>
      <c r="AJ57" s="1">
        <v>65</v>
      </c>
      <c r="AP57" s="6"/>
    </row>
    <row r="58" spans="1:64" ht="16.149999999999999" customHeight="1" x14ac:dyDescent="0.25">
      <c r="A58" s="499" t="s">
        <v>6</v>
      </c>
      <c r="B58" s="500"/>
      <c r="C58" s="500"/>
      <c r="D58" s="500"/>
      <c r="E58" s="500"/>
      <c r="F58" s="4">
        <v>16</v>
      </c>
      <c r="G58" s="465" t="s">
        <v>6</v>
      </c>
      <c r="H58" s="466"/>
      <c r="I58" s="466"/>
      <c r="J58" s="466"/>
      <c r="K58" s="466"/>
      <c r="L58" s="1">
        <v>26</v>
      </c>
      <c r="M58" s="465" t="s">
        <v>6</v>
      </c>
      <c r="N58" s="466"/>
      <c r="O58" s="466"/>
      <c r="P58" s="466"/>
      <c r="Q58" s="466"/>
      <c r="R58" s="1">
        <v>36</v>
      </c>
      <c r="S58" s="465" t="s">
        <v>6</v>
      </c>
      <c r="T58" s="466"/>
      <c r="U58" s="466"/>
      <c r="V58" s="466"/>
      <c r="W58" s="466"/>
      <c r="X58" s="1">
        <v>46</v>
      </c>
      <c r="Y58" s="465" t="s">
        <v>6</v>
      </c>
      <c r="Z58" s="466"/>
      <c r="AA58" s="466"/>
      <c r="AB58" s="466"/>
      <c r="AC58" s="466"/>
      <c r="AD58" s="1">
        <v>56</v>
      </c>
      <c r="AE58" s="465" t="s">
        <v>6</v>
      </c>
      <c r="AF58" s="466"/>
      <c r="AG58" s="466"/>
      <c r="AH58" s="466"/>
      <c r="AI58" s="466"/>
      <c r="AJ58" s="1">
        <v>66</v>
      </c>
    </row>
    <row r="59" spans="1:64" ht="18" customHeight="1" x14ac:dyDescent="0.25">
      <c r="A59" s="467" t="s">
        <v>53</v>
      </c>
      <c r="B59" s="468"/>
      <c r="C59" s="468"/>
      <c r="D59" s="468"/>
      <c r="E59" s="468"/>
      <c r="F59" s="468"/>
      <c r="G59" s="468"/>
      <c r="H59" s="468"/>
      <c r="I59" s="468"/>
      <c r="J59" s="468"/>
      <c r="K59" s="468"/>
      <c r="L59" s="468"/>
      <c r="M59" s="468"/>
      <c r="N59" s="468"/>
      <c r="O59" s="469"/>
      <c r="P59" s="470"/>
      <c r="Q59" s="469"/>
      <c r="R59" s="470"/>
      <c r="S59" s="471"/>
      <c r="T59" s="472"/>
      <c r="U59" s="471"/>
      <c r="V59" s="472"/>
      <c r="W59" s="471"/>
      <c r="X59" s="472"/>
      <c r="Y59" s="471"/>
      <c r="Z59" s="472"/>
      <c r="AA59" s="508"/>
      <c r="AB59" s="508"/>
      <c r="AC59" s="508"/>
      <c r="AD59" s="508"/>
      <c r="AE59" s="508"/>
      <c r="AF59" s="508"/>
      <c r="AG59" s="508"/>
      <c r="AH59" s="508"/>
      <c r="AI59" s="508"/>
      <c r="AJ59" s="509"/>
      <c r="AP59" s="6"/>
      <c r="AT59" s="5"/>
    </row>
    <row r="60" spans="1:64" ht="18" customHeight="1" x14ac:dyDescent="0.25">
      <c r="A60" s="490" t="s">
        <v>291</v>
      </c>
      <c r="B60" s="491"/>
      <c r="C60" s="491"/>
      <c r="D60" s="491"/>
      <c r="E60" s="491"/>
      <c r="F60" s="404"/>
      <c r="G60" s="404"/>
      <c r="H60" s="404"/>
      <c r="I60" s="404"/>
      <c r="J60" s="404"/>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5"/>
      <c r="AL60" s="6"/>
      <c r="AM60" s="6"/>
      <c r="AN60" s="6"/>
      <c r="AO60" s="6"/>
      <c r="AP60" s="6"/>
      <c r="AQ60" s="6"/>
      <c r="AR60" s="6"/>
      <c r="AS60" s="6"/>
      <c r="AT60" s="5"/>
    </row>
    <row r="61" spans="1:64" ht="15" customHeight="1" x14ac:dyDescent="0.25">
      <c r="A61" s="458" t="s">
        <v>303</v>
      </c>
      <c r="B61" s="459"/>
      <c r="C61" s="459"/>
      <c r="D61" s="459"/>
      <c r="E61" s="459"/>
      <c r="F61" s="459"/>
      <c r="G61" s="459"/>
      <c r="H61" s="459"/>
      <c r="I61" s="459"/>
      <c r="J61" s="459"/>
      <c r="K61" s="459"/>
      <c r="L61" s="459"/>
      <c r="M61" s="459"/>
      <c r="N61" s="459"/>
      <c r="O61" s="459"/>
      <c r="P61" s="459"/>
      <c r="Q61" s="459"/>
      <c r="R61" s="459"/>
      <c r="S61" s="459"/>
      <c r="T61" s="459"/>
      <c r="U61" s="459"/>
      <c r="V61" s="459"/>
      <c r="W61" s="459"/>
      <c r="X61" s="459"/>
      <c r="Y61" s="459"/>
      <c r="Z61" s="459"/>
      <c r="AA61" s="459"/>
      <c r="AB61" s="459"/>
      <c r="AC61" s="459"/>
      <c r="AD61" s="459"/>
      <c r="AE61" s="459"/>
      <c r="AF61" s="459"/>
      <c r="AG61" s="459"/>
      <c r="AH61" s="459"/>
      <c r="AI61" s="459"/>
      <c r="AJ61" s="460"/>
      <c r="AR61" s="6"/>
      <c r="AS61" s="6"/>
      <c r="AT61" s="6"/>
    </row>
    <row r="62" spans="1:64" ht="18" customHeight="1" x14ac:dyDescent="0.25">
      <c r="A62" s="504"/>
      <c r="B62" s="438"/>
      <c r="C62" s="438"/>
      <c r="D62" s="438"/>
      <c r="E62" s="438"/>
      <c r="F62" s="438"/>
      <c r="G62" s="438"/>
      <c r="H62" s="438"/>
      <c r="I62" s="438"/>
      <c r="J62" s="438"/>
      <c r="K62" s="438"/>
      <c r="L62" s="438"/>
      <c r="M62" s="438"/>
      <c r="N62" s="438"/>
      <c r="O62" s="438"/>
      <c r="P62" s="438"/>
      <c r="Q62" s="438"/>
      <c r="R62" s="438"/>
      <c r="S62" s="438"/>
      <c r="T62" s="438"/>
      <c r="U62" s="438"/>
      <c r="V62" s="438"/>
      <c r="W62" s="438"/>
      <c r="X62" s="438"/>
      <c r="Y62" s="438"/>
      <c r="Z62" s="438"/>
      <c r="AA62" s="438"/>
      <c r="AB62" s="438"/>
      <c r="AC62" s="438"/>
      <c r="AD62" s="438"/>
      <c r="AE62" s="438"/>
      <c r="AF62" s="438"/>
      <c r="AG62" s="438"/>
      <c r="AH62" s="438"/>
      <c r="AI62" s="438"/>
      <c r="AJ62" s="439"/>
    </row>
    <row r="63" spans="1:64" ht="18" customHeight="1" x14ac:dyDescent="0.25">
      <c r="A63" s="489"/>
      <c r="B63" s="300"/>
      <c r="C63" s="300"/>
      <c r="D63" s="300"/>
      <c r="E63" s="300"/>
      <c r="F63" s="300"/>
      <c r="G63" s="300"/>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1"/>
    </row>
    <row r="64" spans="1:64" ht="7.15" customHeight="1" x14ac:dyDescent="0.25">
      <c r="A64" s="464"/>
      <c r="B64" s="464"/>
      <c r="C64" s="464"/>
      <c r="D64" s="464"/>
      <c r="E64" s="464"/>
      <c r="F64" s="464"/>
      <c r="G64" s="464"/>
      <c r="H64" s="464"/>
      <c r="I64" s="464"/>
      <c r="J64" s="464"/>
      <c r="K64" s="464"/>
      <c r="L64" s="464"/>
      <c r="M64" s="464"/>
      <c r="N64" s="464"/>
      <c r="O64" s="464"/>
      <c r="P64" s="464"/>
      <c r="Q64" s="464"/>
      <c r="R64" s="464"/>
      <c r="S64" s="464"/>
      <c r="T64" s="464"/>
      <c r="U64" s="464"/>
      <c r="V64" s="464"/>
      <c r="W64" s="464"/>
      <c r="X64" s="464"/>
      <c r="Y64" s="464"/>
      <c r="Z64" s="464"/>
      <c r="AA64" s="464"/>
      <c r="AB64" s="464"/>
      <c r="AC64" s="464"/>
      <c r="AD64" s="464"/>
      <c r="AE64" s="464"/>
      <c r="AF64" s="464"/>
      <c r="AG64" s="464"/>
      <c r="AH64" s="464"/>
      <c r="AI64" s="464"/>
      <c r="AJ64" s="464"/>
    </row>
    <row r="65" spans="1:49" ht="16.149999999999999" customHeight="1" x14ac:dyDescent="0.25">
      <c r="A65" s="501" t="s">
        <v>304</v>
      </c>
      <c r="B65" s="502"/>
      <c r="C65" s="502"/>
      <c r="D65" s="502"/>
      <c r="E65" s="502"/>
      <c r="F65" s="502"/>
      <c r="G65" s="502"/>
      <c r="H65" s="502"/>
      <c r="I65" s="502"/>
      <c r="J65" s="502"/>
      <c r="K65" s="502"/>
      <c r="L65" s="502"/>
      <c r="M65" s="502"/>
      <c r="N65" s="502"/>
      <c r="O65" s="502"/>
      <c r="P65" s="502"/>
      <c r="Q65" s="502"/>
      <c r="R65" s="502"/>
      <c r="S65" s="502"/>
      <c r="T65" s="502"/>
      <c r="U65" s="502"/>
      <c r="V65" s="502"/>
      <c r="W65" s="502"/>
      <c r="X65" s="502"/>
      <c r="Y65" s="502"/>
      <c r="Z65" s="502"/>
      <c r="AA65" s="502"/>
      <c r="AB65" s="502"/>
      <c r="AC65" s="502"/>
      <c r="AD65" s="502"/>
      <c r="AE65" s="502"/>
      <c r="AF65" s="502"/>
      <c r="AG65" s="502"/>
      <c r="AH65" s="502"/>
      <c r="AI65" s="502"/>
      <c r="AJ65" s="503"/>
    </row>
    <row r="66" spans="1:49" ht="16.149999999999999" customHeight="1" x14ac:dyDescent="0.25">
      <c r="A66" s="436" t="s">
        <v>179</v>
      </c>
      <c r="B66" s="437"/>
      <c r="C66" s="437"/>
      <c r="D66" s="437"/>
      <c r="E66" s="437"/>
      <c r="F66" s="437"/>
      <c r="G66" s="437"/>
      <c r="H66" s="437"/>
      <c r="I66" s="437"/>
      <c r="J66" s="437"/>
      <c r="K66" s="437"/>
      <c r="L66" s="437"/>
      <c r="M66" s="438"/>
      <c r="N66" s="438"/>
      <c r="O66" s="438"/>
      <c r="P66" s="438"/>
      <c r="Q66" s="438"/>
      <c r="R66" s="438"/>
      <c r="S66" s="438"/>
      <c r="T66" s="438"/>
      <c r="U66" s="438"/>
      <c r="V66" s="438"/>
      <c r="W66" s="438"/>
      <c r="X66" s="438"/>
      <c r="Y66" s="438"/>
      <c r="Z66" s="438"/>
      <c r="AA66" s="438"/>
      <c r="AB66" s="438"/>
      <c r="AC66" s="438"/>
      <c r="AD66" s="438"/>
      <c r="AE66" s="438"/>
      <c r="AF66" s="438"/>
      <c r="AG66" s="438"/>
      <c r="AH66" s="438"/>
      <c r="AI66" s="438"/>
      <c r="AJ66" s="439"/>
    </row>
    <row r="67" spans="1:49" ht="16.149999999999999" customHeight="1" x14ac:dyDescent="0.25">
      <c r="A67" s="436" t="s">
        <v>255</v>
      </c>
      <c r="B67" s="437"/>
      <c r="C67" s="437"/>
      <c r="D67" s="437"/>
      <c r="E67" s="437"/>
      <c r="F67" s="437"/>
      <c r="G67" s="437"/>
      <c r="H67" s="437"/>
      <c r="I67" s="437"/>
      <c r="J67" s="437"/>
      <c r="K67" s="437"/>
      <c r="L67" s="437"/>
      <c r="M67" s="438"/>
      <c r="N67" s="438"/>
      <c r="O67" s="438"/>
      <c r="P67" s="438"/>
      <c r="Q67" s="438"/>
      <c r="R67" s="438"/>
      <c r="S67" s="438"/>
      <c r="T67" s="438"/>
      <c r="U67" s="438"/>
      <c r="V67" s="438"/>
      <c r="W67" s="438"/>
      <c r="X67" s="438"/>
      <c r="Y67" s="438"/>
      <c r="Z67" s="438"/>
      <c r="AA67" s="438"/>
      <c r="AB67" s="438"/>
      <c r="AC67" s="438"/>
      <c r="AD67" s="438"/>
      <c r="AE67" s="438"/>
      <c r="AF67" s="438"/>
      <c r="AG67" s="438"/>
      <c r="AH67" s="438"/>
      <c r="AI67" s="438"/>
      <c r="AJ67" s="439"/>
      <c r="AL67" s="8" t="s">
        <v>95</v>
      </c>
      <c r="AM67" s="8"/>
      <c r="AN67" s="8"/>
      <c r="AP67" s="9" t="s">
        <v>63</v>
      </c>
      <c r="AQ67" s="9"/>
      <c r="AR67" s="9"/>
      <c r="AS67" s="9"/>
      <c r="AU67" s="7" t="s">
        <v>64</v>
      </c>
      <c r="AV67" s="7"/>
      <c r="AW67" s="7"/>
    </row>
    <row r="68" spans="1:49" ht="16.149999999999999" customHeight="1" x14ac:dyDescent="0.25">
      <c r="A68" s="436" t="s">
        <v>256</v>
      </c>
      <c r="B68" s="437"/>
      <c r="C68" s="437"/>
      <c r="D68" s="437"/>
      <c r="E68" s="437"/>
      <c r="F68" s="437"/>
      <c r="G68" s="437"/>
      <c r="H68" s="437"/>
      <c r="I68" s="437"/>
      <c r="J68" s="437"/>
      <c r="K68" s="437"/>
      <c r="L68" s="437"/>
      <c r="M68" s="438"/>
      <c r="N68" s="438"/>
      <c r="O68" s="438"/>
      <c r="P68" s="438"/>
      <c r="Q68" s="438"/>
      <c r="R68" s="438"/>
      <c r="S68" s="438"/>
      <c r="T68" s="438"/>
      <c r="U68" s="438"/>
      <c r="V68" s="438"/>
      <c r="W68" s="438"/>
      <c r="X68" s="438"/>
      <c r="Y68" s="438"/>
      <c r="Z68" s="438"/>
      <c r="AA68" s="438"/>
      <c r="AB68" s="438"/>
      <c r="AC68" s="438"/>
      <c r="AD68" s="438"/>
      <c r="AE68" s="438"/>
      <c r="AF68" s="438"/>
      <c r="AG68" s="438"/>
      <c r="AH68" s="438"/>
      <c r="AI68" s="438"/>
      <c r="AJ68" s="439"/>
      <c r="AL68" s="8" t="s">
        <v>99</v>
      </c>
      <c r="AM68" s="8"/>
      <c r="AN68" s="8"/>
      <c r="AP68" s="9" t="s">
        <v>100</v>
      </c>
      <c r="AQ68" s="9"/>
      <c r="AR68" s="9"/>
      <c r="AS68" s="9"/>
      <c r="AU68" s="7" t="s">
        <v>98</v>
      </c>
      <c r="AV68" s="7"/>
      <c r="AW68" s="7"/>
    </row>
    <row r="69" spans="1:49" ht="16.149999999999999" customHeight="1" x14ac:dyDescent="0.25">
      <c r="A69" s="436" t="s">
        <v>54</v>
      </c>
      <c r="B69" s="437"/>
      <c r="C69" s="437"/>
      <c r="D69" s="437"/>
      <c r="E69" s="437"/>
      <c r="F69" s="437"/>
      <c r="G69" s="437"/>
      <c r="H69" s="437"/>
      <c r="I69" s="437"/>
      <c r="J69" s="437"/>
      <c r="K69" s="437"/>
      <c r="L69" s="437"/>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9"/>
      <c r="AL69" s="8" t="s">
        <v>103</v>
      </c>
      <c r="AM69" s="8"/>
      <c r="AN69" s="8"/>
      <c r="AP69" s="9" t="s">
        <v>104</v>
      </c>
      <c r="AQ69" s="9"/>
      <c r="AR69" s="9"/>
      <c r="AS69" s="9"/>
      <c r="AU69" s="7" t="s">
        <v>102</v>
      </c>
      <c r="AV69" s="7"/>
      <c r="AW69" s="7"/>
    </row>
    <row r="70" spans="1:49" ht="16.149999999999999" customHeight="1" x14ac:dyDescent="0.25">
      <c r="A70" s="436" t="s">
        <v>55</v>
      </c>
      <c r="B70" s="437"/>
      <c r="C70" s="437"/>
      <c r="D70" s="437"/>
      <c r="E70" s="437"/>
      <c r="F70" s="437"/>
      <c r="G70" s="437"/>
      <c r="H70" s="437"/>
      <c r="I70" s="437"/>
      <c r="J70" s="437"/>
      <c r="K70" s="437"/>
      <c r="L70" s="437"/>
      <c r="M70" s="438"/>
      <c r="N70" s="438"/>
      <c r="O70" s="438"/>
      <c r="P70" s="438"/>
      <c r="Q70" s="438"/>
      <c r="R70" s="438"/>
      <c r="S70" s="438"/>
      <c r="T70" s="439"/>
      <c r="U70" s="440" t="s">
        <v>219</v>
      </c>
      <c r="V70" s="441"/>
      <c r="W70" s="442"/>
      <c r="X70" s="446"/>
      <c r="Y70" s="446"/>
      <c r="Z70" s="446"/>
      <c r="AA70" s="446"/>
      <c r="AB70" s="446"/>
      <c r="AC70" s="446"/>
      <c r="AD70" s="446"/>
      <c r="AE70" s="446"/>
      <c r="AF70" s="446"/>
      <c r="AG70" s="446"/>
      <c r="AH70" s="446"/>
      <c r="AI70" s="446"/>
      <c r="AJ70" s="447"/>
      <c r="AL70" s="8" t="s">
        <v>106</v>
      </c>
      <c r="AM70" s="8"/>
      <c r="AN70" s="8"/>
      <c r="AP70" s="9" t="s">
        <v>107</v>
      </c>
      <c r="AQ70" s="9"/>
      <c r="AR70" s="9"/>
      <c r="AS70" s="9"/>
      <c r="AU70" s="7" t="s">
        <v>94</v>
      </c>
      <c r="AV70" s="7"/>
      <c r="AW70" s="7"/>
    </row>
    <row r="71" spans="1:49" ht="16.149999999999999" customHeight="1" x14ac:dyDescent="0.25">
      <c r="A71" s="434" t="s">
        <v>56</v>
      </c>
      <c r="B71" s="435"/>
      <c r="C71" s="435"/>
      <c r="D71" s="435"/>
      <c r="E71" s="435"/>
      <c r="F71" s="435"/>
      <c r="G71" s="435"/>
      <c r="H71" s="435"/>
      <c r="I71" s="435"/>
      <c r="J71" s="435"/>
      <c r="K71" s="435"/>
      <c r="L71" s="435"/>
      <c r="M71" s="454"/>
      <c r="N71" s="454"/>
      <c r="O71" s="454"/>
      <c r="P71" s="454"/>
      <c r="Q71" s="454"/>
      <c r="R71" s="454"/>
      <c r="S71" s="454"/>
      <c r="T71" s="455"/>
      <c r="U71" s="443"/>
      <c r="V71" s="444"/>
      <c r="W71" s="445"/>
      <c r="X71" s="448"/>
      <c r="Y71" s="448"/>
      <c r="Z71" s="448"/>
      <c r="AA71" s="448"/>
      <c r="AB71" s="448"/>
      <c r="AC71" s="448"/>
      <c r="AD71" s="448"/>
      <c r="AE71" s="448"/>
      <c r="AF71" s="448"/>
      <c r="AG71" s="448"/>
      <c r="AH71" s="448"/>
      <c r="AI71" s="448"/>
      <c r="AJ71" s="449"/>
      <c r="AL71" s="8"/>
      <c r="AM71" s="8"/>
      <c r="AN71" s="8"/>
      <c r="AP71" s="9" t="s">
        <v>93</v>
      </c>
      <c r="AQ71" s="9"/>
      <c r="AR71" s="9"/>
      <c r="AS71" s="9"/>
      <c r="AU71" s="7"/>
      <c r="AV71" s="7"/>
      <c r="AW71" s="7"/>
    </row>
    <row r="72" spans="1:49" ht="16.149999999999999" customHeight="1" x14ac:dyDescent="0.25">
      <c r="A72" s="406" t="s">
        <v>305</v>
      </c>
      <c r="B72" s="407"/>
      <c r="C72" s="407"/>
      <c r="D72" s="407"/>
      <c r="E72" s="407"/>
      <c r="F72" s="407"/>
      <c r="G72" s="407"/>
      <c r="H72" s="407"/>
      <c r="I72" s="407"/>
      <c r="J72" s="407"/>
      <c r="K72" s="407"/>
      <c r="L72" s="407"/>
      <c r="M72" s="407"/>
      <c r="N72" s="407"/>
      <c r="O72" s="407"/>
      <c r="P72" s="407"/>
      <c r="Q72" s="407"/>
      <c r="R72" s="407"/>
      <c r="S72" s="407"/>
      <c r="T72" s="407"/>
      <c r="U72" s="407"/>
      <c r="V72" s="407"/>
      <c r="W72" s="407"/>
      <c r="X72" s="407"/>
      <c r="Y72" s="407"/>
      <c r="Z72" s="407"/>
      <c r="AA72" s="407"/>
      <c r="AB72" s="407"/>
      <c r="AC72" s="407"/>
      <c r="AD72" s="407"/>
      <c r="AE72" s="407"/>
      <c r="AF72" s="407"/>
      <c r="AG72" s="407"/>
      <c r="AH72" s="407"/>
      <c r="AI72" s="407"/>
      <c r="AJ72" s="408"/>
      <c r="AL72" s="6"/>
      <c r="AM72" s="6"/>
      <c r="AN72" s="6"/>
      <c r="AO72" s="14"/>
      <c r="AP72" s="9"/>
      <c r="AQ72" s="9"/>
      <c r="AR72" s="9"/>
      <c r="AS72" s="9"/>
    </row>
    <row r="73" spans="1:49" ht="14.1" customHeight="1" x14ac:dyDescent="0.25">
      <c r="A73" s="451" t="s">
        <v>57</v>
      </c>
      <c r="B73" s="451"/>
      <c r="C73" s="451"/>
      <c r="D73" s="451"/>
      <c r="E73" s="451"/>
      <c r="F73" s="451"/>
      <c r="G73" s="451"/>
      <c r="H73" s="451"/>
      <c r="I73" s="451"/>
      <c r="J73" s="451"/>
      <c r="K73" s="451"/>
      <c r="L73" s="451"/>
      <c r="M73" s="451"/>
      <c r="N73" s="451"/>
      <c r="O73" s="451"/>
      <c r="P73" s="451"/>
      <c r="Q73" s="451"/>
      <c r="R73" s="451"/>
      <c r="S73" s="452" t="s">
        <v>58</v>
      </c>
      <c r="T73" s="453"/>
      <c r="U73" s="453"/>
      <c r="V73" s="453"/>
      <c r="W73" s="453"/>
      <c r="X73" s="453"/>
      <c r="Y73" s="453"/>
      <c r="Z73" s="453"/>
      <c r="AA73" s="453"/>
      <c r="AB73" s="453"/>
      <c r="AC73" s="453"/>
      <c r="AD73" s="453"/>
      <c r="AE73" s="453"/>
      <c r="AF73" s="453"/>
      <c r="AG73" s="453"/>
      <c r="AH73" s="453"/>
      <c r="AI73" s="453"/>
      <c r="AJ73" s="453"/>
      <c r="AL73" s="6"/>
      <c r="AM73" s="6"/>
      <c r="AN73" s="6"/>
      <c r="AO73" s="14"/>
      <c r="AP73" s="13"/>
      <c r="AQ73" s="13"/>
      <c r="AR73" s="13"/>
      <c r="AS73" s="13"/>
    </row>
    <row r="74" spans="1:49" ht="14.1" customHeight="1" x14ac:dyDescent="0.25">
      <c r="A74" s="411"/>
      <c r="B74" s="411"/>
      <c r="C74" s="411"/>
      <c r="D74" s="411"/>
      <c r="E74" s="409" t="s">
        <v>59</v>
      </c>
      <c r="F74" s="409"/>
      <c r="G74" s="409"/>
      <c r="H74" s="409"/>
      <c r="I74" s="409"/>
      <c r="J74" s="409"/>
      <c r="K74" s="409"/>
      <c r="L74" s="409" t="s">
        <v>60</v>
      </c>
      <c r="M74" s="409"/>
      <c r="N74" s="409"/>
      <c r="O74" s="409"/>
      <c r="P74" s="409"/>
      <c r="Q74" s="409"/>
      <c r="R74" s="409"/>
      <c r="S74" s="410"/>
      <c r="T74" s="411"/>
      <c r="U74" s="411"/>
      <c r="V74" s="411"/>
      <c r="W74" s="409" t="s">
        <v>59</v>
      </c>
      <c r="X74" s="409"/>
      <c r="Y74" s="409"/>
      <c r="Z74" s="409"/>
      <c r="AA74" s="409"/>
      <c r="AB74" s="409"/>
      <c r="AC74" s="409"/>
      <c r="AD74" s="409" t="s">
        <v>60</v>
      </c>
      <c r="AE74" s="409"/>
      <c r="AF74" s="409"/>
      <c r="AG74" s="409"/>
      <c r="AH74" s="409"/>
      <c r="AI74" s="409"/>
      <c r="AJ74" s="409"/>
      <c r="AL74" s="6"/>
      <c r="AM74" s="6"/>
      <c r="AN74" s="6"/>
      <c r="AO74" s="6"/>
      <c r="AP74" s="6"/>
      <c r="AQ74" s="6"/>
      <c r="AR74" s="6"/>
      <c r="AS74" s="6"/>
    </row>
    <row r="75" spans="1:49" ht="14.1" customHeight="1" x14ac:dyDescent="0.25">
      <c r="A75" s="409" t="s">
        <v>61</v>
      </c>
      <c r="B75" s="409"/>
      <c r="C75" s="409"/>
      <c r="D75" s="409"/>
      <c r="E75" s="427"/>
      <c r="F75" s="427"/>
      <c r="G75" s="427"/>
      <c r="H75" s="427"/>
      <c r="I75" s="427"/>
      <c r="J75" s="427"/>
      <c r="K75" s="427"/>
      <c r="L75" s="427"/>
      <c r="M75" s="427"/>
      <c r="N75" s="427"/>
      <c r="O75" s="427"/>
      <c r="P75" s="427"/>
      <c r="Q75" s="427"/>
      <c r="R75" s="427"/>
      <c r="S75" s="456" t="s">
        <v>61</v>
      </c>
      <c r="T75" s="409"/>
      <c r="U75" s="409"/>
      <c r="V75" s="409"/>
      <c r="W75" s="427"/>
      <c r="X75" s="427"/>
      <c r="Y75" s="427"/>
      <c r="Z75" s="427"/>
      <c r="AA75" s="427"/>
      <c r="AB75" s="427"/>
      <c r="AC75" s="427"/>
      <c r="AD75" s="427"/>
      <c r="AE75" s="427"/>
      <c r="AF75" s="427"/>
      <c r="AG75" s="427"/>
      <c r="AH75" s="427"/>
      <c r="AI75" s="427"/>
      <c r="AJ75" s="427"/>
      <c r="AL75" s="6"/>
      <c r="AM75" s="6"/>
      <c r="AN75" s="6"/>
      <c r="AO75" s="6"/>
      <c r="AP75" s="6"/>
      <c r="AQ75" s="6"/>
      <c r="AR75" s="6"/>
      <c r="AS75" s="6"/>
    </row>
    <row r="76" spans="1:49" ht="14.1" customHeight="1" x14ac:dyDescent="0.25">
      <c r="A76" s="409" t="s">
        <v>62</v>
      </c>
      <c r="B76" s="409"/>
      <c r="C76" s="409"/>
      <c r="D76" s="409"/>
      <c r="E76" s="427"/>
      <c r="F76" s="427"/>
      <c r="G76" s="427"/>
      <c r="H76" s="427"/>
      <c r="I76" s="427"/>
      <c r="J76" s="427"/>
      <c r="K76" s="427"/>
      <c r="L76" s="427"/>
      <c r="M76" s="427"/>
      <c r="N76" s="427"/>
      <c r="O76" s="427"/>
      <c r="P76" s="427"/>
      <c r="Q76" s="427"/>
      <c r="R76" s="427"/>
      <c r="S76" s="456" t="s">
        <v>62</v>
      </c>
      <c r="T76" s="409"/>
      <c r="U76" s="409"/>
      <c r="V76" s="409"/>
      <c r="W76" s="427"/>
      <c r="X76" s="427"/>
      <c r="Y76" s="427"/>
      <c r="Z76" s="427"/>
      <c r="AA76" s="427"/>
      <c r="AB76" s="427"/>
      <c r="AC76" s="427"/>
      <c r="AD76" s="427"/>
      <c r="AE76" s="427"/>
      <c r="AF76" s="427"/>
      <c r="AG76" s="427"/>
      <c r="AH76" s="427"/>
      <c r="AI76" s="427"/>
      <c r="AJ76" s="427"/>
      <c r="AL76" s="6"/>
      <c r="AM76" s="6"/>
      <c r="AN76" s="6"/>
      <c r="AO76" s="6"/>
      <c r="AP76" s="6"/>
      <c r="AQ76" s="6"/>
      <c r="AR76" s="6"/>
      <c r="AS76" s="6"/>
    </row>
    <row r="77" spans="1:49" ht="20.100000000000001" customHeight="1" x14ac:dyDescent="0.25">
      <c r="A77" s="161"/>
      <c r="B77" s="161"/>
      <c r="C77" s="161"/>
      <c r="D77" s="161"/>
      <c r="E77" s="161"/>
      <c r="F77" s="161"/>
      <c r="G77" s="181" t="s">
        <v>247</v>
      </c>
      <c r="H77" s="181"/>
      <c r="I77" s="181"/>
      <c r="J77" s="181"/>
      <c r="K77" s="181"/>
      <c r="L77" s="181"/>
      <c r="M77" s="181"/>
      <c r="N77" s="181"/>
      <c r="O77" s="181"/>
      <c r="P77" s="181"/>
      <c r="Q77" s="181"/>
      <c r="R77" s="181"/>
      <c r="S77" s="181"/>
      <c r="T77" s="181"/>
      <c r="U77" s="181"/>
      <c r="V77" s="181"/>
      <c r="W77" s="181"/>
      <c r="X77" s="181"/>
      <c r="Y77" s="182" t="s">
        <v>237</v>
      </c>
      <c r="Z77" s="182"/>
      <c r="AA77" s="182"/>
      <c r="AB77" s="182"/>
      <c r="AC77" s="182"/>
      <c r="AD77" s="182"/>
      <c r="AE77" s="182"/>
      <c r="AF77" s="182"/>
      <c r="AG77" s="182"/>
      <c r="AH77" s="182"/>
      <c r="AI77" s="182"/>
      <c r="AJ77" s="182"/>
      <c r="AR77" s="6"/>
      <c r="AS77" s="6"/>
    </row>
    <row r="78" spans="1:49" ht="5.0999999999999996" customHeight="1" x14ac:dyDescent="0.25">
      <c r="A78" s="200"/>
      <c r="B78" s="200"/>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row>
    <row r="79" spans="1:49" ht="45" customHeight="1" x14ac:dyDescent="0.25">
      <c r="A79" s="313"/>
      <c r="B79" s="313"/>
      <c r="C79" s="313"/>
      <c r="D79" s="313"/>
      <c r="E79" s="313"/>
      <c r="F79" s="313"/>
      <c r="G79" s="313"/>
      <c r="H79" s="313"/>
      <c r="I79" s="313"/>
      <c r="J79" s="313"/>
      <c r="K79" s="313"/>
      <c r="L79" s="313"/>
      <c r="M79" s="206">
        <v>3</v>
      </c>
      <c r="N79" s="207"/>
      <c r="O79" s="212"/>
      <c r="P79" s="212"/>
      <c r="Q79" s="212"/>
      <c r="R79" s="212"/>
      <c r="S79" s="212"/>
      <c r="T79" s="212"/>
      <c r="U79" s="212"/>
      <c r="V79" s="212"/>
      <c r="W79" s="212"/>
      <c r="X79" s="212"/>
      <c r="Y79" s="212"/>
      <c r="Z79" s="212"/>
      <c r="AA79" s="212"/>
      <c r="AB79" s="212"/>
      <c r="AC79" s="212"/>
      <c r="AD79" s="212"/>
      <c r="AE79" s="212"/>
      <c r="AF79" s="212"/>
      <c r="AG79" s="212"/>
      <c r="AH79" s="212"/>
      <c r="AI79" s="212"/>
      <c r="AJ79" s="212"/>
    </row>
    <row r="80" spans="1:49" ht="8.1" customHeight="1" x14ac:dyDescent="0.25">
      <c r="A80" s="313"/>
      <c r="B80" s="313"/>
      <c r="C80" s="313"/>
      <c r="D80" s="313"/>
      <c r="E80" s="313"/>
      <c r="F80" s="313"/>
      <c r="G80" s="313"/>
      <c r="H80" s="313"/>
      <c r="I80" s="313"/>
      <c r="J80" s="313"/>
      <c r="K80" s="313"/>
      <c r="L80" s="313"/>
      <c r="M80" s="70"/>
      <c r="N80" s="70"/>
      <c r="O80" s="212"/>
      <c r="P80" s="212"/>
      <c r="Q80" s="212"/>
      <c r="R80" s="212"/>
      <c r="S80" s="212"/>
      <c r="T80" s="212"/>
      <c r="U80" s="212"/>
      <c r="V80" s="212"/>
      <c r="W80" s="212"/>
      <c r="X80" s="212"/>
      <c r="Y80" s="212"/>
      <c r="Z80" s="212"/>
      <c r="AA80" s="212"/>
      <c r="AB80" s="212"/>
      <c r="AC80" s="212"/>
      <c r="AD80" s="212"/>
      <c r="AE80" s="212"/>
      <c r="AF80" s="212"/>
      <c r="AG80" s="212"/>
      <c r="AH80" s="212"/>
      <c r="AI80" s="212"/>
      <c r="AJ80" s="212"/>
    </row>
    <row r="81" spans="1:95" ht="6" customHeight="1" x14ac:dyDescent="0.25">
      <c r="A81" s="309"/>
      <c r="B81" s="309"/>
      <c r="C81" s="309"/>
      <c r="D81" s="309"/>
      <c r="E81" s="309"/>
      <c r="F81" s="309"/>
      <c r="G81" s="309"/>
      <c r="H81" s="309"/>
      <c r="I81" s="309"/>
      <c r="J81" s="309"/>
      <c r="K81" s="309"/>
      <c r="L81" s="309"/>
      <c r="M81" s="309"/>
      <c r="N81" s="309"/>
      <c r="O81" s="309"/>
      <c r="P81" s="309"/>
      <c r="Q81" s="309"/>
      <c r="R81" s="309"/>
      <c r="S81" s="309"/>
      <c r="T81" s="309"/>
      <c r="U81" s="309"/>
      <c r="V81" s="309"/>
      <c r="W81" s="309"/>
      <c r="X81" s="309"/>
      <c r="Y81" s="309"/>
      <c r="Z81" s="309"/>
      <c r="AA81" s="309"/>
      <c r="AB81" s="309"/>
      <c r="AC81" s="309"/>
      <c r="AD81" s="309"/>
      <c r="AE81" s="309"/>
      <c r="AF81" s="309"/>
      <c r="AG81" s="309"/>
      <c r="AH81" s="309"/>
      <c r="AI81" s="309"/>
      <c r="AJ81" s="309"/>
      <c r="CL81" s="28"/>
      <c r="CM81" s="28"/>
      <c r="CN81" s="28"/>
      <c r="CO81" s="28"/>
      <c r="CP81" s="28"/>
      <c r="CQ81" s="28"/>
    </row>
    <row r="82" spans="1:95" ht="15.95" customHeight="1" x14ac:dyDescent="0.25">
      <c r="A82" s="529" t="s">
        <v>315</v>
      </c>
      <c r="B82" s="530"/>
      <c r="C82" s="530"/>
      <c r="D82" s="530"/>
      <c r="E82" s="530"/>
      <c r="F82" s="530"/>
      <c r="G82" s="530"/>
      <c r="H82" s="530"/>
      <c r="I82" s="530"/>
      <c r="J82" s="530"/>
      <c r="K82" s="530"/>
      <c r="L82" s="530"/>
      <c r="M82" s="530"/>
      <c r="N82" s="530"/>
      <c r="O82" s="530"/>
      <c r="P82" s="530"/>
      <c r="Q82" s="530"/>
      <c r="R82" s="530"/>
      <c r="S82" s="530"/>
      <c r="T82" s="530"/>
      <c r="U82" s="530"/>
      <c r="V82" s="530"/>
      <c r="W82" s="530"/>
      <c r="X82" s="530"/>
      <c r="Y82" s="530"/>
      <c r="Z82" s="530"/>
      <c r="AA82" s="530"/>
      <c r="AB82" s="530"/>
      <c r="AC82" s="530"/>
      <c r="AD82" s="530"/>
      <c r="AE82" s="530"/>
      <c r="AF82" s="530"/>
      <c r="AG82" s="530"/>
      <c r="AH82" s="530"/>
      <c r="AI82" s="530"/>
      <c r="AJ82" s="531"/>
      <c r="CL82" s="28"/>
      <c r="CM82" s="28"/>
      <c r="CN82" s="28"/>
      <c r="CO82" s="28"/>
      <c r="CP82" s="28"/>
      <c r="CQ82" s="28"/>
    </row>
    <row r="83" spans="1:95" ht="6.95" customHeight="1" x14ac:dyDescent="0.25">
      <c r="A83" s="282"/>
      <c r="B83" s="208"/>
      <c r="C83" s="208"/>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83"/>
      <c r="CL83" s="28"/>
      <c r="CM83" s="28"/>
      <c r="CN83" s="28"/>
      <c r="CO83" s="28"/>
      <c r="CP83" s="28"/>
      <c r="CQ83" s="28"/>
    </row>
    <row r="84" spans="1:95" ht="15.95" customHeight="1" x14ac:dyDescent="0.25">
      <c r="A84" s="149" t="s">
        <v>306</v>
      </c>
      <c r="B84" s="150"/>
      <c r="C84" s="150"/>
      <c r="D84" s="150"/>
      <c r="E84" s="150"/>
      <c r="F84" s="150"/>
      <c r="G84" s="150"/>
      <c r="H84" s="150"/>
      <c r="I84" s="150"/>
      <c r="J84" s="150"/>
      <c r="K84" s="150"/>
      <c r="L84" s="150"/>
      <c r="M84" s="150"/>
      <c r="N84" s="150"/>
      <c r="O84" s="150"/>
      <c r="P84" s="150"/>
      <c r="Q84" s="150"/>
      <c r="R84" s="150"/>
      <c r="S84" s="150"/>
      <c r="T84" s="150"/>
      <c r="U84" s="150"/>
      <c r="V84" s="150"/>
      <c r="W84" s="150"/>
      <c r="X84" s="150"/>
      <c r="Y84" s="150"/>
      <c r="Z84" s="150"/>
      <c r="AA84" s="150"/>
      <c r="AB84" s="150"/>
      <c r="AC84" s="150"/>
      <c r="AD84" s="150"/>
      <c r="AE84" s="150"/>
      <c r="AF84" s="150"/>
      <c r="AG84" s="150"/>
      <c r="AH84" s="150"/>
      <c r="AI84" s="150"/>
      <c r="AJ84" s="151"/>
      <c r="CL84" s="28"/>
      <c r="CM84" s="28"/>
      <c r="CN84" s="28"/>
      <c r="CO84" s="28"/>
      <c r="CP84" s="28"/>
      <c r="CQ84" s="28"/>
    </row>
    <row r="85" spans="1:95" ht="27.95" customHeight="1" x14ac:dyDescent="0.25">
      <c r="A85" s="640"/>
      <c r="B85" s="634" t="s">
        <v>320</v>
      </c>
      <c r="C85" s="635"/>
      <c r="D85" s="635"/>
      <c r="E85" s="635"/>
      <c r="F85" s="635"/>
      <c r="G85" s="635"/>
      <c r="H85" s="635"/>
      <c r="I85" s="635"/>
      <c r="J85" s="635"/>
      <c r="K85" s="635"/>
      <c r="L85" s="635"/>
      <c r="M85" s="635"/>
      <c r="N85" s="635"/>
      <c r="O85" s="635"/>
      <c r="P85" s="635"/>
      <c r="Q85" s="635"/>
      <c r="R85" s="635"/>
      <c r="S85" s="635"/>
      <c r="T85" s="635"/>
      <c r="U85" s="635"/>
      <c r="V85" s="635"/>
      <c r="W85" s="635"/>
      <c r="X85" s="635"/>
      <c r="Y85" s="635"/>
      <c r="Z85" s="635"/>
      <c r="AA85" s="635"/>
      <c r="AB85" s="635"/>
      <c r="AC85" s="635"/>
      <c r="AD85" s="635"/>
      <c r="AE85" s="635"/>
      <c r="AF85" s="635"/>
      <c r="AG85" s="635"/>
      <c r="AH85" s="635"/>
      <c r="AI85" s="636"/>
      <c r="AJ85" s="642"/>
      <c r="CL85" s="28"/>
      <c r="CM85" s="28"/>
      <c r="CN85" s="28"/>
      <c r="CO85" s="28"/>
      <c r="CP85" s="28"/>
      <c r="CQ85" s="28"/>
    </row>
    <row r="86" spans="1:95" ht="15.95" customHeight="1" x14ac:dyDescent="0.25">
      <c r="A86" s="640"/>
      <c r="B86" s="637" t="s">
        <v>321</v>
      </c>
      <c r="C86" s="638"/>
      <c r="D86" s="638"/>
      <c r="E86" s="638"/>
      <c r="F86" s="638"/>
      <c r="G86" s="638"/>
      <c r="H86" s="638"/>
      <c r="I86" s="638"/>
      <c r="J86" s="638"/>
      <c r="K86" s="638"/>
      <c r="L86" s="638"/>
      <c r="M86" s="638"/>
      <c r="N86" s="638"/>
      <c r="O86" s="638"/>
      <c r="P86" s="638"/>
      <c r="Q86" s="638"/>
      <c r="R86" s="638"/>
      <c r="S86" s="638"/>
      <c r="T86" s="638"/>
      <c r="U86" s="638"/>
      <c r="V86" s="638"/>
      <c r="W86" s="638"/>
      <c r="X86" s="638"/>
      <c r="Y86" s="638"/>
      <c r="Z86" s="638"/>
      <c r="AA86" s="638"/>
      <c r="AB86" s="638"/>
      <c r="AC86" s="638"/>
      <c r="AD86" s="638"/>
      <c r="AE86" s="638"/>
      <c r="AF86" s="638"/>
      <c r="AG86" s="638"/>
      <c r="AH86" s="638"/>
      <c r="AI86" s="639"/>
      <c r="AJ86" s="642"/>
      <c r="CL86" s="28"/>
      <c r="CM86" s="28"/>
      <c r="CN86" s="28"/>
      <c r="CO86" s="28"/>
      <c r="CP86" s="28"/>
      <c r="CQ86" s="28"/>
    </row>
    <row r="87" spans="1:95" ht="6.95" customHeight="1" x14ac:dyDescent="0.25">
      <c r="A87" s="641"/>
      <c r="B87" s="194"/>
      <c r="C87" s="194"/>
      <c r="D87" s="194"/>
      <c r="E87" s="194"/>
      <c r="F87" s="194"/>
      <c r="G87" s="194"/>
      <c r="H87" s="194"/>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194"/>
      <c r="AG87" s="194"/>
      <c r="AH87" s="194"/>
      <c r="AI87" s="194"/>
      <c r="AJ87" s="643"/>
      <c r="CL87" s="28"/>
      <c r="CM87" s="28"/>
      <c r="CN87" s="28"/>
      <c r="CO87" s="28"/>
      <c r="CP87" s="28"/>
      <c r="CQ87" s="28"/>
    </row>
    <row r="88" spans="1:95" ht="15.95" customHeight="1" x14ac:dyDescent="0.25">
      <c r="A88" s="324" t="s">
        <v>316</v>
      </c>
      <c r="B88" s="325"/>
      <c r="C88" s="325"/>
      <c r="D88" s="325"/>
      <c r="E88" s="325"/>
      <c r="F88" s="325"/>
      <c r="G88" s="325"/>
      <c r="H88" s="325"/>
      <c r="I88" s="325"/>
      <c r="J88" s="325"/>
      <c r="K88" s="325"/>
      <c r="L88" s="325"/>
      <c r="M88" s="325"/>
      <c r="N88" s="325"/>
      <c r="O88" s="325"/>
      <c r="P88" s="325"/>
      <c r="Q88" s="325"/>
      <c r="R88" s="325"/>
      <c r="S88" s="325"/>
      <c r="T88" s="325"/>
      <c r="U88" s="325"/>
      <c r="V88" s="325"/>
      <c r="W88" s="325"/>
      <c r="X88" s="325"/>
      <c r="Y88" s="325"/>
      <c r="Z88" s="325"/>
      <c r="AA88" s="325"/>
      <c r="AB88" s="325"/>
      <c r="AC88" s="325"/>
      <c r="AD88" s="325"/>
      <c r="AE88" s="325"/>
      <c r="AF88" s="325"/>
      <c r="AG88" s="325"/>
      <c r="AH88" s="325"/>
      <c r="AI88" s="325"/>
      <c r="AJ88" s="326"/>
      <c r="CL88" s="28"/>
      <c r="CM88" s="28"/>
      <c r="CN88" s="28"/>
      <c r="CO88" s="28"/>
      <c r="CP88" s="28"/>
      <c r="CQ88" s="28"/>
    </row>
    <row r="89" spans="1:95" ht="20.100000000000001" customHeight="1" x14ac:dyDescent="0.25">
      <c r="A89" s="536" t="s">
        <v>292</v>
      </c>
      <c r="B89" s="536"/>
      <c r="C89" s="536"/>
      <c r="D89" s="536"/>
      <c r="E89" s="536"/>
      <c r="F89" s="536"/>
      <c r="G89" s="428" t="s">
        <v>273</v>
      </c>
      <c r="H89" s="429"/>
      <c r="I89" s="429"/>
      <c r="J89" s="429"/>
      <c r="K89" s="429"/>
      <c r="L89" s="429"/>
      <c r="M89" s="429"/>
      <c r="N89" s="429"/>
      <c r="O89" s="429"/>
      <c r="P89" s="430"/>
      <c r="Q89" s="431" t="s">
        <v>257</v>
      </c>
      <c r="R89" s="432"/>
      <c r="S89" s="432"/>
      <c r="T89" s="432"/>
      <c r="U89" s="432"/>
      <c r="V89" s="432"/>
      <c r="W89" s="432"/>
      <c r="X89" s="432"/>
      <c r="Y89" s="432"/>
      <c r="Z89" s="433"/>
      <c r="AA89" s="428" t="s">
        <v>274</v>
      </c>
      <c r="AB89" s="429"/>
      <c r="AC89" s="429"/>
      <c r="AD89" s="429"/>
      <c r="AE89" s="429"/>
      <c r="AF89" s="429"/>
      <c r="AG89" s="429"/>
      <c r="AH89" s="429"/>
      <c r="AI89" s="429"/>
      <c r="AJ89" s="430"/>
      <c r="CL89" s="28"/>
      <c r="CM89" s="28"/>
      <c r="CN89" s="28"/>
      <c r="CO89" s="28"/>
      <c r="CP89" s="28"/>
      <c r="CQ89" s="28"/>
    </row>
    <row r="90" spans="1:95" ht="15.95" customHeight="1" x14ac:dyDescent="0.25">
      <c r="A90" s="457" t="s">
        <v>293</v>
      </c>
      <c r="B90" s="457"/>
      <c r="C90" s="457"/>
      <c r="D90" s="457"/>
      <c r="E90" s="457"/>
      <c r="F90" s="457"/>
      <c r="G90" s="450" t="s">
        <v>337</v>
      </c>
      <c r="H90" s="450"/>
      <c r="I90" s="450"/>
      <c r="J90" s="450"/>
      <c r="K90" s="450"/>
      <c r="L90" s="450" t="s">
        <v>338</v>
      </c>
      <c r="M90" s="450"/>
      <c r="N90" s="450"/>
      <c r="O90" s="450"/>
      <c r="P90" s="450"/>
      <c r="Q90" s="450" t="s">
        <v>339</v>
      </c>
      <c r="R90" s="450"/>
      <c r="S90" s="450"/>
      <c r="T90" s="450"/>
      <c r="U90" s="450"/>
      <c r="V90" s="450" t="s">
        <v>340</v>
      </c>
      <c r="W90" s="450"/>
      <c r="X90" s="450"/>
      <c r="Y90" s="450"/>
      <c r="Z90" s="450"/>
      <c r="AA90" s="450" t="s">
        <v>341</v>
      </c>
      <c r="AB90" s="450"/>
      <c r="AC90" s="450"/>
      <c r="AD90" s="450"/>
      <c r="AE90" s="450"/>
      <c r="AF90" s="450" t="s">
        <v>342</v>
      </c>
      <c r="AG90" s="450"/>
      <c r="AH90" s="450"/>
      <c r="AI90" s="450"/>
      <c r="AJ90" s="450"/>
      <c r="CL90" s="28"/>
      <c r="CM90" s="28"/>
      <c r="CN90" s="28"/>
      <c r="CO90" s="28"/>
      <c r="CP90" s="28"/>
      <c r="CQ90" s="28"/>
    </row>
    <row r="91" spans="1:95" ht="15.95" customHeight="1" x14ac:dyDescent="0.25">
      <c r="A91" s="457" t="s">
        <v>189</v>
      </c>
      <c r="B91" s="457"/>
      <c r="C91" s="457"/>
      <c r="D91" s="457"/>
      <c r="E91" s="457"/>
      <c r="F91" s="457"/>
      <c r="G91" s="542">
        <v>10</v>
      </c>
      <c r="H91" s="543"/>
      <c r="I91" s="543"/>
      <c r="J91" s="543"/>
      <c r="K91" s="543"/>
      <c r="L91" s="543"/>
      <c r="M91" s="543"/>
      <c r="N91" s="543"/>
      <c r="O91" s="543"/>
      <c r="P91" s="544"/>
      <c r="Q91" s="542">
        <v>35</v>
      </c>
      <c r="R91" s="543"/>
      <c r="S91" s="543"/>
      <c r="T91" s="543"/>
      <c r="U91" s="543"/>
      <c r="V91" s="543"/>
      <c r="W91" s="543"/>
      <c r="X91" s="543"/>
      <c r="Y91" s="543"/>
      <c r="Z91" s="544"/>
      <c r="AA91" s="542">
        <v>80</v>
      </c>
      <c r="AB91" s="543"/>
      <c r="AC91" s="543"/>
      <c r="AD91" s="543"/>
      <c r="AE91" s="543"/>
      <c r="AF91" s="543"/>
      <c r="AG91" s="543"/>
      <c r="AH91" s="543"/>
      <c r="AI91" s="543"/>
      <c r="AJ91" s="544"/>
      <c r="CL91" s="28"/>
      <c r="CM91" s="28"/>
      <c r="CN91" s="28"/>
      <c r="CO91" s="28"/>
      <c r="CP91" s="28"/>
      <c r="CQ91" s="28"/>
    </row>
    <row r="92" spans="1:95" ht="15.95" customHeight="1" x14ac:dyDescent="0.25">
      <c r="A92" s="140" t="s">
        <v>317</v>
      </c>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41"/>
      <c r="AJ92" s="142"/>
      <c r="CL92" s="28"/>
      <c r="CM92" s="28"/>
      <c r="CN92" s="28"/>
      <c r="CO92" s="28"/>
      <c r="CP92" s="28"/>
      <c r="CQ92" s="28"/>
    </row>
    <row r="93" spans="1:95" ht="20.100000000000001" customHeight="1" x14ac:dyDescent="0.25">
      <c r="A93" s="536" t="s">
        <v>292</v>
      </c>
      <c r="B93" s="536"/>
      <c r="C93" s="536"/>
      <c r="D93" s="536"/>
      <c r="E93" s="536"/>
      <c r="F93" s="536"/>
      <c r="G93" s="537" t="s">
        <v>275</v>
      </c>
      <c r="H93" s="538"/>
      <c r="I93" s="538"/>
      <c r="J93" s="538"/>
      <c r="K93" s="538"/>
      <c r="L93" s="538"/>
      <c r="M93" s="538"/>
      <c r="N93" s="538"/>
      <c r="O93" s="538"/>
      <c r="P93" s="539"/>
      <c r="Q93" s="537" t="s">
        <v>276</v>
      </c>
      <c r="R93" s="540"/>
      <c r="S93" s="540"/>
      <c r="T93" s="540"/>
      <c r="U93" s="540"/>
      <c r="V93" s="540"/>
      <c r="W93" s="540"/>
      <c r="X93" s="540"/>
      <c r="Y93" s="540"/>
      <c r="Z93" s="541"/>
      <c r="AA93" s="537" t="s">
        <v>277</v>
      </c>
      <c r="AB93" s="540"/>
      <c r="AC93" s="540"/>
      <c r="AD93" s="540"/>
      <c r="AE93" s="540"/>
      <c r="AF93" s="540"/>
      <c r="AG93" s="540"/>
      <c r="AH93" s="540"/>
      <c r="AI93" s="540"/>
      <c r="AJ93" s="541"/>
      <c r="CL93" s="28"/>
      <c r="CM93" s="28"/>
      <c r="CN93" s="28"/>
      <c r="CO93" s="28"/>
      <c r="CP93" s="28"/>
      <c r="CQ93" s="28"/>
    </row>
    <row r="94" spans="1:95" ht="15.95" customHeight="1" x14ac:dyDescent="0.25">
      <c r="A94" s="457" t="s">
        <v>293</v>
      </c>
      <c r="B94" s="457"/>
      <c r="C94" s="457"/>
      <c r="D94" s="457"/>
      <c r="E94" s="457"/>
      <c r="F94" s="457"/>
      <c r="G94" s="450" t="s">
        <v>343</v>
      </c>
      <c r="H94" s="450"/>
      <c r="I94" s="450"/>
      <c r="J94" s="450"/>
      <c r="K94" s="450"/>
      <c r="L94" s="450" t="s">
        <v>344</v>
      </c>
      <c r="M94" s="450"/>
      <c r="N94" s="450"/>
      <c r="O94" s="450"/>
      <c r="P94" s="450"/>
      <c r="Q94" s="450" t="s">
        <v>345</v>
      </c>
      <c r="R94" s="450"/>
      <c r="S94" s="450"/>
      <c r="T94" s="450"/>
      <c r="U94" s="450"/>
      <c r="V94" s="450" t="s">
        <v>346</v>
      </c>
      <c r="W94" s="450"/>
      <c r="X94" s="450"/>
      <c r="Y94" s="450"/>
      <c r="Z94" s="450"/>
      <c r="AA94" s="450" t="s">
        <v>347</v>
      </c>
      <c r="AB94" s="450"/>
      <c r="AC94" s="450"/>
      <c r="AD94" s="450"/>
      <c r="AE94" s="450"/>
      <c r="AF94" s="450" t="s">
        <v>348</v>
      </c>
      <c r="AG94" s="450"/>
      <c r="AH94" s="450"/>
      <c r="AI94" s="450"/>
      <c r="AJ94" s="450"/>
      <c r="CL94" s="28"/>
      <c r="CM94" s="28"/>
      <c r="CN94" s="28"/>
      <c r="CO94" s="28"/>
      <c r="CP94" s="28"/>
      <c r="CQ94" s="28"/>
    </row>
    <row r="95" spans="1:95" ht="15.95" customHeight="1" x14ac:dyDescent="0.25">
      <c r="A95" s="457" t="s">
        <v>189</v>
      </c>
      <c r="B95" s="457"/>
      <c r="C95" s="457"/>
      <c r="D95" s="457"/>
      <c r="E95" s="457"/>
      <c r="F95" s="457"/>
      <c r="G95" s="542">
        <v>10</v>
      </c>
      <c r="H95" s="543"/>
      <c r="I95" s="543"/>
      <c r="J95" s="543"/>
      <c r="K95" s="543"/>
      <c r="L95" s="543"/>
      <c r="M95" s="543"/>
      <c r="N95" s="543"/>
      <c r="O95" s="543"/>
      <c r="P95" s="544"/>
      <c r="Q95" s="450" t="s">
        <v>71</v>
      </c>
      <c r="R95" s="450"/>
      <c r="S95" s="450"/>
      <c r="T95" s="450"/>
      <c r="U95" s="450"/>
      <c r="V95" s="450" t="s">
        <v>72</v>
      </c>
      <c r="W95" s="450"/>
      <c r="X95" s="450"/>
      <c r="Y95" s="450"/>
      <c r="Z95" s="450"/>
      <c r="AA95" s="450" t="s">
        <v>73</v>
      </c>
      <c r="AB95" s="450"/>
      <c r="AC95" s="450"/>
      <c r="AD95" s="450"/>
      <c r="AE95" s="450"/>
      <c r="AF95" s="450" t="s">
        <v>74</v>
      </c>
      <c r="AG95" s="450"/>
      <c r="AH95" s="450"/>
      <c r="AI95" s="450"/>
      <c r="AJ95" s="450"/>
      <c r="CL95" s="28"/>
      <c r="CM95" s="28"/>
      <c r="CN95" s="28"/>
      <c r="CO95" s="28"/>
      <c r="CP95" s="28"/>
      <c r="CQ95" s="28"/>
    </row>
    <row r="96" spans="1:95" s="14" customFormat="1" ht="12" customHeight="1" x14ac:dyDescent="0.25">
      <c r="A96" s="100"/>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CL96" s="28"/>
      <c r="CM96" s="28"/>
      <c r="CN96" s="28"/>
      <c r="CO96" s="28"/>
      <c r="CP96" s="28"/>
      <c r="CQ96" s="28"/>
    </row>
    <row r="97" spans="1:97" ht="15.95" customHeight="1" x14ac:dyDescent="0.25">
      <c r="A97" s="83" t="s">
        <v>330</v>
      </c>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5"/>
      <c r="CL97" s="28"/>
      <c r="CM97" s="28"/>
      <c r="CN97" s="28"/>
      <c r="CO97" s="28"/>
      <c r="CP97" s="28"/>
      <c r="CQ97" s="28"/>
    </row>
    <row r="98" spans="1:97" ht="6.95" customHeight="1" x14ac:dyDescent="0.25">
      <c r="A98" s="68"/>
      <c r="B98" s="68"/>
      <c r="C98" s="68"/>
      <c r="D98" s="68"/>
      <c r="E98" s="68"/>
      <c r="F98" s="68"/>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CL98" s="28"/>
      <c r="CM98" s="28"/>
      <c r="CN98" s="28"/>
      <c r="CO98" s="28"/>
      <c r="CP98" s="28"/>
      <c r="CQ98" s="28"/>
    </row>
    <row r="99" spans="1:97" ht="20.100000000000001" customHeight="1" x14ac:dyDescent="0.25">
      <c r="A99" s="89" t="s">
        <v>90</v>
      </c>
      <c r="B99" s="90"/>
      <c r="C99" s="90"/>
      <c r="D99" s="90"/>
      <c r="E99" s="90"/>
      <c r="F99" s="86">
        <f>P34</f>
        <v>0</v>
      </c>
      <c r="G99" s="87"/>
      <c r="H99" s="87"/>
      <c r="I99" s="87"/>
      <c r="J99" s="87"/>
      <c r="K99" s="87"/>
      <c r="L99" s="87"/>
      <c r="M99" s="88"/>
      <c r="N99" s="94" t="s">
        <v>319</v>
      </c>
      <c r="O99" s="95"/>
      <c r="P99" s="95"/>
      <c r="Q99" s="95"/>
      <c r="R99" s="96"/>
      <c r="S99" s="97">
        <f>Q43</f>
        <v>0</v>
      </c>
      <c r="T99" s="98"/>
      <c r="U99" s="98"/>
      <c r="V99" s="98"/>
      <c r="W99" s="98"/>
      <c r="X99" s="98"/>
      <c r="Y99" s="99"/>
      <c r="Z99" s="94" t="s">
        <v>281</v>
      </c>
      <c r="AA99" s="95"/>
      <c r="AB99" s="95"/>
      <c r="AC99" s="95"/>
      <c r="AD99" s="96"/>
      <c r="AE99" s="91">
        <f>AE34</f>
        <v>0</v>
      </c>
      <c r="AF99" s="92"/>
      <c r="AG99" s="92"/>
      <c r="AH99" s="92"/>
      <c r="AI99" s="92"/>
      <c r="AJ99" s="93"/>
      <c r="CL99" s="28"/>
      <c r="CM99" s="28"/>
      <c r="CN99" s="28"/>
      <c r="CO99" s="28"/>
      <c r="CP99" s="28"/>
      <c r="CQ99" s="28"/>
    </row>
    <row r="100" spans="1:97" ht="3" customHeight="1" x14ac:dyDescent="0.25">
      <c r="A100" s="524"/>
      <c r="B100" s="525"/>
      <c r="C100" s="525"/>
      <c r="D100" s="525"/>
      <c r="E100" s="525"/>
      <c r="F100" s="525"/>
      <c r="G100" s="525"/>
      <c r="H100" s="525"/>
      <c r="I100" s="525"/>
      <c r="J100" s="525"/>
      <c r="K100" s="525"/>
      <c r="L100" s="525"/>
      <c r="M100" s="525"/>
      <c r="N100" s="525"/>
      <c r="O100" s="525"/>
      <c r="P100" s="525"/>
      <c r="Q100" s="525"/>
      <c r="R100" s="525"/>
      <c r="S100" s="525"/>
      <c r="T100" s="525"/>
      <c r="U100" s="525"/>
      <c r="V100" s="525"/>
      <c r="W100" s="525"/>
      <c r="X100" s="525"/>
      <c r="Y100" s="525"/>
      <c r="Z100" s="525"/>
      <c r="AA100" s="525"/>
      <c r="AB100" s="525"/>
      <c r="AC100" s="525"/>
      <c r="AD100" s="525"/>
      <c r="AE100" s="525"/>
      <c r="AF100" s="525"/>
      <c r="AG100" s="525"/>
      <c r="AH100" s="525"/>
      <c r="AI100" s="525"/>
      <c r="AJ100" s="526"/>
      <c r="CL100" s="28"/>
      <c r="CM100" s="28"/>
      <c r="CN100" s="28"/>
      <c r="CO100" s="28"/>
      <c r="CP100" s="28"/>
      <c r="CQ100" s="28"/>
    </row>
    <row r="101" spans="1:97" ht="16.149999999999999" customHeight="1" x14ac:dyDescent="0.25">
      <c r="A101" s="89" t="s">
        <v>311</v>
      </c>
      <c r="B101" s="90"/>
      <c r="C101" s="90"/>
      <c r="D101" s="90"/>
      <c r="E101" s="90"/>
      <c r="F101" s="113">
        <f>F38</f>
        <v>0</v>
      </c>
      <c r="G101" s="113"/>
      <c r="H101" s="113"/>
      <c r="I101" s="113"/>
      <c r="J101" s="113"/>
      <c r="K101" s="113"/>
      <c r="L101" s="113"/>
      <c r="M101" s="114"/>
      <c r="N101" s="89" t="s">
        <v>308</v>
      </c>
      <c r="O101" s="90"/>
      <c r="P101" s="90"/>
      <c r="Q101" s="90"/>
      <c r="R101" s="90"/>
      <c r="S101" s="117">
        <f>S38</f>
        <v>0</v>
      </c>
      <c r="T101" s="117"/>
      <c r="U101" s="117"/>
      <c r="V101" s="117"/>
      <c r="W101" s="117"/>
      <c r="X101" s="117"/>
      <c r="Y101" s="287"/>
      <c r="Z101" s="89" t="s">
        <v>307</v>
      </c>
      <c r="AA101" s="90"/>
      <c r="AB101" s="90"/>
      <c r="AC101" s="90"/>
      <c r="AD101" s="90"/>
      <c r="AE101" s="117">
        <f>AE38</f>
        <v>0</v>
      </c>
      <c r="AF101" s="117"/>
      <c r="AG101" s="117"/>
      <c r="AH101" s="117"/>
      <c r="AI101" s="117"/>
      <c r="AJ101" s="287"/>
      <c r="BP101" s="71" t="s">
        <v>31</v>
      </c>
      <c r="BQ101" s="71"/>
      <c r="BR101" s="71"/>
      <c r="BS101" s="71"/>
      <c r="BT101" s="71"/>
      <c r="BU101" s="71"/>
      <c r="BV101" s="71"/>
      <c r="BW101" s="71"/>
      <c r="BX101" s="71"/>
      <c r="BY101" s="71"/>
      <c r="BZ101" s="71"/>
      <c r="CA101" s="71"/>
      <c r="CB101" s="71"/>
      <c r="CC101" s="71"/>
      <c r="CD101" s="71"/>
      <c r="CE101" s="71"/>
      <c r="CF101" s="71"/>
      <c r="CG101" s="71"/>
      <c r="CH101" s="71"/>
      <c r="CI101" s="71"/>
      <c r="CJ101" s="14"/>
      <c r="CK101" s="14"/>
      <c r="CL101" s="66"/>
      <c r="CM101" s="66"/>
      <c r="CN101" s="66"/>
      <c r="CO101" s="66"/>
      <c r="CP101" s="66"/>
      <c r="CQ101" s="66"/>
      <c r="CR101" s="14"/>
      <c r="CS101" s="14"/>
    </row>
    <row r="102" spans="1:97" ht="16.149999999999999" customHeight="1" x14ac:dyDescent="0.25">
      <c r="A102" s="89" t="s">
        <v>310</v>
      </c>
      <c r="B102" s="90"/>
      <c r="C102" s="90"/>
      <c r="D102" s="90"/>
      <c r="E102" s="90"/>
      <c r="F102" s="113">
        <f>F39</f>
        <v>0</v>
      </c>
      <c r="G102" s="113"/>
      <c r="H102" s="113"/>
      <c r="I102" s="113"/>
      <c r="J102" s="113"/>
      <c r="K102" s="113"/>
      <c r="L102" s="113"/>
      <c r="M102" s="114"/>
      <c r="N102" s="89" t="s">
        <v>309</v>
      </c>
      <c r="O102" s="90"/>
      <c r="P102" s="90"/>
      <c r="Q102" s="90"/>
      <c r="R102" s="90"/>
      <c r="S102" s="117">
        <f>S39</f>
        <v>0</v>
      </c>
      <c r="T102" s="117"/>
      <c r="U102" s="117"/>
      <c r="V102" s="117"/>
      <c r="W102" s="117"/>
      <c r="X102" s="117"/>
      <c r="Y102" s="117"/>
      <c r="Z102" s="117"/>
      <c r="AA102" s="117"/>
      <c r="AB102" s="117"/>
      <c r="AC102" s="117"/>
      <c r="AD102" s="117"/>
      <c r="AE102" s="117"/>
      <c r="AF102" s="117"/>
      <c r="AG102" s="117"/>
      <c r="AH102" s="117"/>
      <c r="AI102" s="117"/>
      <c r="AJ102" s="287"/>
      <c r="CL102" s="67"/>
      <c r="CM102" s="65"/>
      <c r="CN102" s="65"/>
      <c r="CO102" s="65"/>
      <c r="CP102" s="65"/>
      <c r="CQ102" s="65"/>
    </row>
    <row r="103" spans="1:97" ht="18" customHeight="1" x14ac:dyDescent="0.25">
      <c r="A103" s="324" t="s">
        <v>299</v>
      </c>
      <c r="B103" s="325"/>
      <c r="C103" s="325"/>
      <c r="D103" s="325"/>
      <c r="E103" s="325"/>
      <c r="F103" s="325"/>
      <c r="G103" s="325"/>
      <c r="H103" s="325"/>
      <c r="I103" s="325"/>
      <c r="J103" s="325"/>
      <c r="K103" s="325"/>
      <c r="L103" s="325"/>
      <c r="M103" s="325"/>
      <c r="N103" s="325"/>
      <c r="O103" s="325"/>
      <c r="P103" s="325"/>
      <c r="Q103" s="325"/>
      <c r="R103" s="325"/>
      <c r="S103" s="325"/>
      <c r="T103" s="325"/>
      <c r="U103" s="325"/>
      <c r="V103" s="325"/>
      <c r="W103" s="325"/>
      <c r="X103" s="325"/>
      <c r="Y103" s="325"/>
      <c r="Z103" s="325"/>
      <c r="AA103" s="325"/>
      <c r="AB103" s="325"/>
      <c r="AC103" s="325"/>
      <c r="AD103" s="325"/>
      <c r="AE103" s="325"/>
      <c r="AF103" s="325"/>
      <c r="AG103" s="325"/>
      <c r="AH103" s="325"/>
      <c r="AI103" s="325"/>
      <c r="AJ103" s="326"/>
      <c r="CL103" s="65"/>
      <c r="CM103" s="65"/>
      <c r="CN103" s="65"/>
      <c r="CO103" s="65"/>
      <c r="CP103" s="65"/>
      <c r="CQ103" s="65"/>
    </row>
    <row r="104" spans="1:97" ht="16.149999999999999" customHeight="1" x14ac:dyDescent="0.25">
      <c r="A104" s="279" t="s">
        <v>272</v>
      </c>
      <c r="B104" s="280"/>
      <c r="C104" s="280"/>
      <c r="D104" s="280"/>
      <c r="E104" s="280"/>
      <c r="F104" s="280"/>
      <c r="G104" s="280"/>
      <c r="H104" s="280"/>
      <c r="I104" s="280"/>
      <c r="J104" s="280"/>
      <c r="K104" s="280"/>
      <c r="L104" s="280"/>
      <c r="M104" s="281"/>
      <c r="N104" s="288" t="s">
        <v>285</v>
      </c>
      <c r="O104" s="289"/>
      <c r="P104" s="289"/>
      <c r="Q104" s="289"/>
      <c r="R104" s="289"/>
      <c r="S104" s="289"/>
      <c r="T104" s="289"/>
      <c r="U104" s="289"/>
      <c r="V104" s="289"/>
      <c r="W104" s="289"/>
      <c r="X104" s="289"/>
      <c r="Y104" s="290"/>
      <c r="Z104" s="291" t="s">
        <v>284</v>
      </c>
      <c r="AA104" s="292"/>
      <c r="AB104" s="292"/>
      <c r="AC104" s="292"/>
      <c r="AD104" s="292"/>
      <c r="AE104" s="292"/>
      <c r="AF104" s="292"/>
      <c r="AG104" s="292"/>
      <c r="AH104" s="292"/>
      <c r="AI104" s="292"/>
      <c r="AJ104" s="293"/>
    </row>
    <row r="105" spans="1:97" ht="16.149999999999999" customHeight="1" x14ac:dyDescent="0.25">
      <c r="A105" s="278">
        <f>J43</f>
        <v>0</v>
      </c>
      <c r="B105" s="113"/>
      <c r="C105" s="113"/>
      <c r="D105" s="113"/>
      <c r="E105" s="113"/>
      <c r="F105" s="113"/>
      <c r="G105" s="113"/>
      <c r="H105" s="113"/>
      <c r="I105" s="113"/>
      <c r="J105" s="113"/>
      <c r="K105" s="113"/>
      <c r="L105" s="113"/>
      <c r="M105" s="114"/>
      <c r="N105" s="277">
        <f>X43</f>
        <v>0</v>
      </c>
      <c r="O105" s="113"/>
      <c r="P105" s="113"/>
      <c r="Q105" s="113"/>
      <c r="R105" s="113"/>
      <c r="S105" s="113"/>
      <c r="T105" s="113"/>
      <c r="U105" s="113"/>
      <c r="V105" s="113"/>
      <c r="W105" s="113"/>
      <c r="X105" s="113"/>
      <c r="Y105" s="114"/>
      <c r="Z105" s="294">
        <f>AE43</f>
        <v>0</v>
      </c>
      <c r="AA105" s="295"/>
      <c r="AB105" s="295"/>
      <c r="AC105" s="295"/>
      <c r="AD105" s="295"/>
      <c r="AE105" s="295"/>
      <c r="AF105" s="295"/>
      <c r="AG105" s="295"/>
      <c r="AH105" s="295"/>
      <c r="AI105" s="295"/>
      <c r="AJ105" s="296"/>
    </row>
    <row r="106" spans="1:97" ht="20.100000000000001" customHeight="1" x14ac:dyDescent="0.25">
      <c r="A106" s="193" t="s">
        <v>300</v>
      </c>
      <c r="B106" s="194"/>
      <c r="C106" s="194"/>
      <c r="D106" s="194"/>
      <c r="E106" s="194"/>
      <c r="F106" s="194"/>
      <c r="G106" s="194"/>
      <c r="H106" s="194"/>
      <c r="I106" s="194"/>
      <c r="J106" s="194"/>
      <c r="K106" s="194"/>
      <c r="L106" s="194"/>
      <c r="M106" s="194"/>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c r="AI106" s="194"/>
      <c r="AJ106" s="195"/>
    </row>
    <row r="107" spans="1:97" ht="15" customHeight="1" x14ac:dyDescent="0.25">
      <c r="A107" s="527" t="s">
        <v>312</v>
      </c>
      <c r="B107" s="528"/>
      <c r="C107" s="528"/>
      <c r="D107" s="528"/>
      <c r="E107" s="528"/>
      <c r="F107" s="104">
        <f>F46</f>
        <v>0</v>
      </c>
      <c r="G107" s="104"/>
      <c r="H107" s="104"/>
      <c r="I107" s="104"/>
      <c r="J107" s="104"/>
      <c r="K107" s="104"/>
      <c r="L107" s="104"/>
      <c r="M107" s="104"/>
      <c r="N107" s="104"/>
      <c r="O107" s="105"/>
      <c r="P107" s="241" t="s">
        <v>301</v>
      </c>
      <c r="Q107" s="242"/>
      <c r="R107" s="242"/>
      <c r="S107" s="242"/>
      <c r="T107" s="242"/>
      <c r="U107" s="117">
        <f>S46</f>
        <v>0</v>
      </c>
      <c r="V107" s="113"/>
      <c r="W107" s="113"/>
      <c r="X107" s="113"/>
      <c r="Y107" s="113"/>
      <c r="Z107" s="113"/>
      <c r="AA107" s="113"/>
      <c r="AB107" s="114"/>
      <c r="AC107" s="527" t="s">
        <v>314</v>
      </c>
      <c r="AD107" s="528"/>
      <c r="AE107" s="528"/>
      <c r="AF107" s="532">
        <f>AE46</f>
        <v>0</v>
      </c>
      <c r="AG107" s="104"/>
      <c r="AH107" s="104"/>
      <c r="AI107" s="104"/>
      <c r="AJ107" s="105"/>
    </row>
    <row r="108" spans="1:97" ht="18" customHeight="1" x14ac:dyDescent="0.25">
      <c r="A108" s="239" t="s">
        <v>313</v>
      </c>
      <c r="B108" s="240"/>
      <c r="C108" s="240"/>
      <c r="D108" s="240"/>
      <c r="E108" s="240"/>
      <c r="F108" s="119">
        <f>F47</f>
        <v>0</v>
      </c>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20"/>
    </row>
    <row r="109" spans="1:97" ht="7.15" customHeight="1" x14ac:dyDescent="0.25">
      <c r="A109" s="284"/>
      <c r="B109" s="285"/>
      <c r="C109" s="285"/>
      <c r="D109" s="285"/>
      <c r="E109" s="285"/>
      <c r="F109" s="285"/>
      <c r="G109" s="285"/>
      <c r="H109" s="285"/>
      <c r="I109" s="285"/>
      <c r="J109" s="285"/>
      <c r="K109" s="285"/>
      <c r="L109" s="285"/>
      <c r="M109" s="285"/>
      <c r="N109" s="285"/>
      <c r="O109" s="285"/>
      <c r="P109" s="285"/>
      <c r="Q109" s="285"/>
      <c r="R109" s="285"/>
      <c r="S109" s="285"/>
      <c r="T109" s="285"/>
      <c r="U109" s="285"/>
      <c r="V109" s="285"/>
      <c r="W109" s="285"/>
      <c r="X109" s="285"/>
      <c r="Y109" s="285"/>
      <c r="Z109" s="285"/>
      <c r="AA109" s="285"/>
      <c r="AB109" s="285"/>
      <c r="AC109" s="285"/>
      <c r="AD109" s="285"/>
      <c r="AE109" s="285"/>
      <c r="AF109" s="285"/>
      <c r="AG109" s="285"/>
      <c r="AH109" s="285"/>
      <c r="AI109" s="285"/>
      <c r="AJ109" s="286"/>
    </row>
    <row r="110" spans="1:97" ht="10.15" customHeight="1" x14ac:dyDescent="0.25">
      <c r="A110" s="521"/>
      <c r="B110" s="522"/>
      <c r="C110" s="522"/>
      <c r="D110" s="522"/>
      <c r="E110" s="522"/>
      <c r="F110" s="522"/>
      <c r="G110" s="522"/>
      <c r="H110" s="522"/>
      <c r="I110" s="522"/>
      <c r="J110" s="522"/>
      <c r="K110" s="522"/>
      <c r="L110" s="522"/>
      <c r="M110" s="522"/>
      <c r="N110" s="522"/>
      <c r="O110" s="522"/>
      <c r="P110" s="522"/>
      <c r="Q110" s="522"/>
      <c r="R110" s="522"/>
      <c r="S110" s="522"/>
      <c r="T110" s="522"/>
      <c r="U110" s="522"/>
      <c r="V110" s="522"/>
      <c r="W110" s="522"/>
      <c r="X110" s="522"/>
      <c r="Y110" s="522"/>
      <c r="Z110" s="522"/>
      <c r="AA110" s="522"/>
      <c r="AB110" s="522"/>
      <c r="AC110" s="522"/>
      <c r="AD110" s="522"/>
      <c r="AE110" s="522"/>
      <c r="AF110" s="522"/>
      <c r="AG110" s="522"/>
      <c r="AH110" s="522"/>
      <c r="AI110" s="522"/>
      <c r="AJ110" s="523"/>
    </row>
    <row r="111" spans="1:97" s="14" customFormat="1" ht="15" customHeight="1" x14ac:dyDescent="0.25">
      <c r="A111" s="51"/>
      <c r="B111" s="658" t="s">
        <v>69</v>
      </c>
      <c r="C111" s="659"/>
      <c r="D111" s="659"/>
      <c r="E111" s="659"/>
      <c r="F111" s="659"/>
      <c r="G111" s="534"/>
      <c r="H111" s="534"/>
      <c r="I111" s="534"/>
      <c r="J111" s="534"/>
      <c r="K111" s="534"/>
      <c r="L111" s="534"/>
      <c r="M111" s="534"/>
      <c r="N111" s="534"/>
      <c r="O111" s="534"/>
      <c r="P111" s="535"/>
      <c r="Q111" s="53"/>
      <c r="R111" s="123" t="s">
        <v>158</v>
      </c>
      <c r="S111" s="124"/>
      <c r="T111" s="237"/>
      <c r="U111" s="237"/>
      <c r="V111" s="237"/>
      <c r="W111" s="237"/>
      <c r="X111" s="237"/>
      <c r="Y111" s="237"/>
      <c r="Z111" s="237"/>
      <c r="AA111" s="237"/>
      <c r="AB111" s="237"/>
      <c r="AC111" s="237"/>
      <c r="AD111" s="237"/>
      <c r="AE111" s="237"/>
      <c r="AF111" s="237"/>
      <c r="AG111" s="237"/>
      <c r="AH111" s="237"/>
      <c r="AI111" s="238"/>
      <c r="AJ111" s="52"/>
    </row>
    <row r="112" spans="1:97" ht="10.15" customHeight="1" x14ac:dyDescent="0.25">
      <c r="A112" s="565"/>
      <c r="B112" s="566"/>
      <c r="C112" s="566"/>
      <c r="D112" s="566"/>
      <c r="E112" s="566"/>
      <c r="F112" s="566"/>
      <c r="G112" s="566"/>
      <c r="H112" s="566"/>
      <c r="I112" s="566"/>
      <c r="J112" s="566"/>
      <c r="K112" s="566"/>
      <c r="L112" s="566"/>
      <c r="M112" s="566"/>
      <c r="N112" s="566"/>
      <c r="O112" s="566"/>
      <c r="P112" s="566"/>
      <c r="Q112" s="566"/>
      <c r="R112" s="566"/>
      <c r="S112" s="566"/>
      <c r="T112" s="566"/>
      <c r="U112" s="566"/>
      <c r="V112" s="566"/>
      <c r="W112" s="566"/>
      <c r="X112" s="566"/>
      <c r="Y112" s="566"/>
      <c r="Z112" s="566"/>
      <c r="AA112" s="566"/>
      <c r="AB112" s="566"/>
      <c r="AC112" s="566"/>
      <c r="AD112" s="566"/>
      <c r="AE112" s="566"/>
      <c r="AF112" s="566"/>
      <c r="AG112" s="566"/>
      <c r="AH112" s="566"/>
      <c r="AI112" s="566"/>
      <c r="AJ112" s="567"/>
    </row>
    <row r="113" spans="1:53" ht="7.15" customHeight="1" x14ac:dyDescent="0.25">
      <c r="A113" s="568"/>
      <c r="B113" s="270"/>
      <c r="C113" s="270"/>
      <c r="D113" s="270"/>
      <c r="E113" s="270"/>
      <c r="F113" s="270"/>
      <c r="G113" s="270"/>
      <c r="H113" s="270"/>
      <c r="I113" s="270"/>
      <c r="J113" s="270"/>
      <c r="K113" s="270"/>
      <c r="L113" s="270"/>
      <c r="M113" s="270"/>
      <c r="N113" s="270"/>
      <c r="O113" s="270"/>
      <c r="P113" s="270"/>
      <c r="Q113" s="270"/>
      <c r="R113" s="270"/>
      <c r="S113" s="270"/>
      <c r="T113" s="270"/>
      <c r="U113" s="270"/>
      <c r="V113" s="270"/>
      <c r="W113" s="270"/>
      <c r="X113" s="270"/>
      <c r="Y113" s="270"/>
      <c r="Z113" s="270"/>
      <c r="AA113" s="270"/>
      <c r="AB113" s="270"/>
      <c r="AC113" s="270"/>
      <c r="AD113" s="270"/>
      <c r="AE113" s="270"/>
      <c r="AF113" s="270"/>
      <c r="AG113" s="270"/>
      <c r="AH113" s="270"/>
      <c r="AI113" s="270"/>
      <c r="AJ113" s="569"/>
    </row>
    <row r="114" spans="1:53" ht="15" customHeight="1" x14ac:dyDescent="0.25">
      <c r="A114" s="420" t="s">
        <v>325</v>
      </c>
      <c r="B114" s="421"/>
      <c r="C114" s="421"/>
      <c r="D114" s="421"/>
      <c r="E114" s="421"/>
      <c r="F114" s="421"/>
      <c r="G114" s="421"/>
      <c r="H114" s="421"/>
      <c r="I114" s="421"/>
      <c r="J114" s="421"/>
      <c r="K114" s="421"/>
      <c r="L114" s="421"/>
      <c r="M114" s="421"/>
      <c r="N114" s="421"/>
      <c r="O114" s="421"/>
      <c r="P114" s="421"/>
      <c r="Q114" s="421"/>
      <c r="R114" s="421"/>
      <c r="S114" s="421"/>
      <c r="T114" s="421"/>
      <c r="U114" s="421"/>
      <c r="V114" s="421"/>
      <c r="W114" s="421"/>
      <c r="X114" s="421"/>
      <c r="Y114" s="421"/>
      <c r="Z114" s="421"/>
      <c r="AA114" s="421"/>
      <c r="AB114" s="421"/>
      <c r="AC114" s="421"/>
      <c r="AD114" s="421"/>
      <c r="AE114" s="421"/>
      <c r="AF114" s="421"/>
      <c r="AG114" s="421"/>
      <c r="AH114" s="421"/>
      <c r="AI114" s="421"/>
      <c r="AJ114" s="422"/>
    </row>
    <row r="115" spans="1:53" ht="22.15" customHeight="1" x14ac:dyDescent="0.25">
      <c r="A115" s="423"/>
      <c r="B115" s="424"/>
      <c r="C115" s="424"/>
      <c r="D115" s="424"/>
      <c r="E115" s="424"/>
      <c r="F115" s="424"/>
      <c r="G115" s="424"/>
      <c r="H115" s="424"/>
      <c r="I115" s="424"/>
      <c r="J115" s="424"/>
      <c r="K115" s="424"/>
      <c r="L115" s="424"/>
      <c r="M115" s="424"/>
      <c r="N115" s="424"/>
      <c r="O115" s="424"/>
      <c r="P115" s="424"/>
      <c r="Q115" s="424"/>
      <c r="R115" s="424"/>
      <c r="S115" s="424"/>
      <c r="T115" s="424"/>
      <c r="U115" s="424"/>
      <c r="V115" s="424"/>
      <c r="W115" s="424"/>
      <c r="X115" s="424"/>
      <c r="Y115" s="424"/>
      <c r="Z115" s="424"/>
      <c r="AA115" s="424"/>
      <c r="AB115" s="424"/>
      <c r="AC115" s="424"/>
      <c r="AD115" s="424"/>
      <c r="AE115" s="424"/>
      <c r="AF115" s="424"/>
      <c r="AG115" s="424"/>
      <c r="AH115" s="424"/>
      <c r="AI115" s="424"/>
      <c r="AJ115" s="425"/>
    </row>
    <row r="116" spans="1:53" ht="18" customHeight="1" x14ac:dyDescent="0.25">
      <c r="A116" s="58"/>
      <c r="B116" s="563" t="s">
        <v>258</v>
      </c>
      <c r="C116" s="564"/>
      <c r="D116" s="564"/>
      <c r="E116" s="564"/>
      <c r="F116" s="564"/>
      <c r="G116" s="561" t="s">
        <v>259</v>
      </c>
      <c r="H116" s="561"/>
      <c r="I116" s="561"/>
      <c r="J116" s="561"/>
      <c r="K116" s="561"/>
      <c r="L116" s="561"/>
      <c r="M116" s="561"/>
      <c r="N116" s="561"/>
      <c r="O116" s="561"/>
      <c r="P116" s="561"/>
      <c r="Q116" s="561"/>
      <c r="R116" s="561"/>
      <c r="S116" s="562"/>
      <c r="T116" s="562"/>
      <c r="U116" s="561" t="s">
        <v>260</v>
      </c>
      <c r="V116" s="561"/>
      <c r="W116" s="561"/>
      <c r="X116" s="561"/>
      <c r="Y116" s="561"/>
      <c r="Z116" s="561"/>
      <c r="AA116" s="561"/>
      <c r="AB116" s="561"/>
      <c r="AC116" s="561"/>
      <c r="AD116" s="561"/>
      <c r="AE116" s="558"/>
      <c r="AF116" s="559"/>
      <c r="AG116" s="559"/>
      <c r="AH116" s="559"/>
      <c r="AI116" s="560"/>
      <c r="AJ116" s="59"/>
      <c r="AL116" s="9" t="s">
        <v>63</v>
      </c>
      <c r="AM116" s="9"/>
      <c r="AN116" s="9"/>
      <c r="AO116" s="9"/>
      <c r="AP116" s="6"/>
      <c r="AQ116" s="7" t="s">
        <v>64</v>
      </c>
      <c r="AR116" s="7"/>
      <c r="AS116" s="7"/>
      <c r="AU116" s="22" t="s">
        <v>173</v>
      </c>
      <c r="AV116" s="22"/>
      <c r="AW116" s="22"/>
      <c r="AX116" s="22"/>
      <c r="AY116" s="22"/>
      <c r="AZ116" s="22"/>
      <c r="BA116" s="22"/>
    </row>
    <row r="117" spans="1:53" ht="7.15" customHeight="1" x14ac:dyDescent="0.25">
      <c r="A117" s="48"/>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50"/>
      <c r="AL117" s="9" t="s">
        <v>100</v>
      </c>
      <c r="AM117" s="9"/>
      <c r="AN117" s="9"/>
      <c r="AO117" s="9"/>
      <c r="AP117" s="6"/>
      <c r="AQ117" s="7" t="s">
        <v>98</v>
      </c>
      <c r="AR117" s="7"/>
      <c r="AS117" s="7"/>
      <c r="AU117" s="22" t="s">
        <v>130</v>
      </c>
      <c r="AV117" s="22"/>
      <c r="AW117" s="22"/>
      <c r="AX117" s="22"/>
      <c r="AY117" s="22"/>
      <c r="AZ117" s="22"/>
      <c r="BA117" s="22"/>
    </row>
    <row r="118" spans="1:53" ht="13.15" customHeight="1" x14ac:dyDescent="0.25">
      <c r="A118" s="37"/>
      <c r="B118" s="89" t="s">
        <v>75</v>
      </c>
      <c r="C118" s="90"/>
      <c r="D118" s="90"/>
      <c r="E118" s="90"/>
      <c r="F118" s="90"/>
      <c r="G118" s="426"/>
      <c r="H118" s="38"/>
      <c r="I118" s="89" t="s">
        <v>76</v>
      </c>
      <c r="J118" s="90"/>
      <c r="K118" s="401"/>
      <c r="L118" s="401"/>
      <c r="M118" s="401"/>
      <c r="N118" s="401"/>
      <c r="O118" s="401"/>
      <c r="P118" s="401"/>
      <c r="Q118" s="401"/>
      <c r="R118" s="402"/>
      <c r="S118" s="38"/>
      <c r="T118" s="89" t="s">
        <v>77</v>
      </c>
      <c r="U118" s="90"/>
      <c r="V118" s="90"/>
      <c r="W118" s="401"/>
      <c r="X118" s="401"/>
      <c r="Y118" s="401"/>
      <c r="Z118" s="401"/>
      <c r="AA118" s="401"/>
      <c r="AB118" s="402"/>
      <c r="AC118" s="38"/>
      <c r="AD118" s="89" t="s">
        <v>65</v>
      </c>
      <c r="AE118" s="90"/>
      <c r="AF118" s="400"/>
      <c r="AG118" s="401"/>
      <c r="AH118" s="401"/>
      <c r="AI118" s="402"/>
      <c r="AJ118" s="39"/>
      <c r="AL118" s="9" t="s">
        <v>104</v>
      </c>
      <c r="AM118" s="9"/>
      <c r="AN118" s="9"/>
      <c r="AO118" s="9"/>
      <c r="AP118" s="6"/>
      <c r="AQ118" s="7" t="s">
        <v>102</v>
      </c>
      <c r="AR118" s="7"/>
      <c r="AS118" s="7"/>
      <c r="AU118" s="22"/>
      <c r="AV118" s="22"/>
      <c r="AW118" s="22"/>
      <c r="AX118" s="22"/>
      <c r="AY118" s="22"/>
      <c r="AZ118" s="22"/>
      <c r="BA118" s="22"/>
    </row>
    <row r="119" spans="1:53" ht="7.15" customHeight="1" x14ac:dyDescent="0.25">
      <c r="A119" s="555"/>
      <c r="B119" s="556"/>
      <c r="C119" s="556"/>
      <c r="D119" s="556"/>
      <c r="E119" s="556"/>
      <c r="F119" s="556"/>
      <c r="G119" s="556"/>
      <c r="H119" s="556"/>
      <c r="I119" s="556"/>
      <c r="J119" s="556"/>
      <c r="K119" s="556"/>
      <c r="L119" s="556"/>
      <c r="M119" s="556"/>
      <c r="N119" s="556"/>
      <c r="O119" s="556"/>
      <c r="P119" s="556"/>
      <c r="Q119" s="556"/>
      <c r="R119" s="556"/>
      <c r="S119" s="556"/>
      <c r="T119" s="556"/>
      <c r="U119" s="556"/>
      <c r="V119" s="556"/>
      <c r="W119" s="556"/>
      <c r="X119" s="556"/>
      <c r="Y119" s="556"/>
      <c r="Z119" s="556"/>
      <c r="AA119" s="556"/>
      <c r="AB119" s="556"/>
      <c r="AC119" s="556"/>
      <c r="AD119" s="556"/>
      <c r="AE119" s="556"/>
      <c r="AF119" s="556"/>
      <c r="AG119" s="556"/>
      <c r="AH119" s="556"/>
      <c r="AI119" s="556"/>
      <c r="AJ119" s="557"/>
      <c r="AL119" s="9" t="s">
        <v>107</v>
      </c>
      <c r="AM119" s="9"/>
      <c r="AN119" s="9"/>
      <c r="AO119" s="9"/>
      <c r="AP119" s="6"/>
      <c r="AQ119" s="7" t="s">
        <v>94</v>
      </c>
      <c r="AR119" s="7"/>
      <c r="AS119" s="7"/>
    </row>
    <row r="120" spans="1:53" ht="7.15" customHeight="1" x14ac:dyDescent="0.25">
      <c r="A120" s="55"/>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7"/>
      <c r="AL120" s="9" t="s">
        <v>93</v>
      </c>
      <c r="AM120" s="9"/>
      <c r="AN120" s="9"/>
      <c r="AO120" s="9"/>
      <c r="AP120" s="6"/>
      <c r="AQ120" s="7"/>
      <c r="AR120" s="7"/>
      <c r="AS120" s="7"/>
    </row>
    <row r="121" spans="1:53" ht="16.149999999999999" customHeight="1" x14ac:dyDescent="0.25">
      <c r="A121" s="412" t="s">
        <v>318</v>
      </c>
      <c r="B121" s="413"/>
      <c r="C121" s="413"/>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13"/>
      <c r="AE121" s="413"/>
      <c r="AF121" s="413"/>
      <c r="AG121" s="413"/>
      <c r="AH121" s="413"/>
      <c r="AI121" s="413"/>
      <c r="AJ121" s="414"/>
      <c r="AL121" s="9"/>
      <c r="AM121" s="9"/>
      <c r="AN121" s="9"/>
      <c r="AO121" s="9"/>
      <c r="AP121" s="6"/>
      <c r="AQ121" s="6"/>
      <c r="AR121" s="6"/>
      <c r="AS121" s="6"/>
    </row>
    <row r="122" spans="1:53" ht="7.15" customHeight="1" x14ac:dyDescent="0.25">
      <c r="A122" s="415"/>
      <c r="B122" s="416"/>
      <c r="C122" s="416"/>
      <c r="D122" s="416"/>
      <c r="E122" s="416"/>
      <c r="F122" s="416"/>
      <c r="G122" s="416"/>
      <c r="H122" s="416"/>
      <c r="I122" s="416"/>
      <c r="J122" s="416"/>
      <c r="K122" s="416"/>
      <c r="L122" s="416"/>
      <c r="M122" s="416"/>
      <c r="N122" s="416"/>
      <c r="O122" s="416"/>
      <c r="P122" s="416"/>
      <c r="Q122" s="416"/>
      <c r="R122" s="416"/>
      <c r="S122" s="416"/>
      <c r="T122" s="416"/>
      <c r="U122" s="416"/>
      <c r="V122" s="416"/>
      <c r="W122" s="416"/>
      <c r="X122" s="416"/>
      <c r="Y122" s="416"/>
      <c r="Z122" s="416"/>
      <c r="AA122" s="416"/>
      <c r="AB122" s="416"/>
      <c r="AC122" s="416"/>
      <c r="AD122" s="416"/>
      <c r="AE122" s="416"/>
      <c r="AF122" s="416"/>
      <c r="AG122" s="416"/>
      <c r="AH122" s="416"/>
      <c r="AI122" s="416"/>
      <c r="AJ122" s="417"/>
      <c r="AL122" s="9"/>
      <c r="AM122" s="9"/>
      <c r="AN122" s="9"/>
      <c r="AO122" s="9"/>
      <c r="AP122" s="5"/>
      <c r="AQ122" s="6"/>
      <c r="AR122" s="6"/>
      <c r="AS122" s="6"/>
    </row>
    <row r="123" spans="1:53" ht="13.15" customHeight="1" x14ac:dyDescent="0.25">
      <c r="A123" s="317" t="s">
        <v>78</v>
      </c>
      <c r="B123" s="318"/>
      <c r="C123" s="318"/>
      <c r="D123" s="318"/>
      <c r="E123" s="318"/>
      <c r="F123" s="318"/>
      <c r="G123" s="257"/>
      <c r="H123" s="257"/>
      <c r="I123" s="257"/>
      <c r="J123" s="257"/>
      <c r="K123" s="258"/>
      <c r="L123" s="317" t="s">
        <v>79</v>
      </c>
      <c r="M123" s="318"/>
      <c r="N123" s="257"/>
      <c r="O123" s="257"/>
      <c r="P123" s="257"/>
      <c r="Q123" s="257"/>
      <c r="R123" s="258"/>
      <c r="S123" s="31"/>
      <c r="T123" s="418" t="s">
        <v>80</v>
      </c>
      <c r="U123" s="418"/>
      <c r="V123" s="418"/>
      <c r="W123" s="418"/>
      <c r="X123" s="418"/>
      <c r="Y123" s="418"/>
      <c r="Z123" s="418"/>
      <c r="AA123" s="418"/>
      <c r="AB123" s="418"/>
      <c r="AC123" s="418"/>
      <c r="AD123" s="418"/>
      <c r="AE123" s="418"/>
      <c r="AF123" s="418"/>
      <c r="AG123" s="418"/>
      <c r="AH123" s="418"/>
      <c r="AI123" s="418"/>
      <c r="AJ123" s="419"/>
    </row>
    <row r="124" spans="1:53" ht="7.15" customHeight="1" x14ac:dyDescent="0.25">
      <c r="A124" s="578"/>
      <c r="B124" s="579"/>
      <c r="C124" s="579"/>
      <c r="D124" s="579"/>
      <c r="E124" s="579"/>
      <c r="F124" s="579"/>
      <c r="G124" s="579"/>
      <c r="H124" s="579"/>
      <c r="I124" s="579"/>
      <c r="J124" s="579"/>
      <c r="K124" s="579"/>
      <c r="L124" s="579"/>
      <c r="M124" s="579"/>
      <c r="N124" s="579"/>
      <c r="O124" s="579"/>
      <c r="P124" s="579"/>
      <c r="Q124" s="579"/>
      <c r="R124" s="579"/>
      <c r="S124" s="579"/>
      <c r="T124" s="579"/>
      <c r="U124" s="579"/>
      <c r="V124" s="579"/>
      <c r="W124" s="579"/>
      <c r="X124" s="579"/>
      <c r="Y124" s="579"/>
      <c r="Z124" s="579"/>
      <c r="AA124" s="579"/>
      <c r="AB124" s="579"/>
      <c r="AC124" s="579"/>
      <c r="AD124" s="579"/>
      <c r="AE124" s="579"/>
      <c r="AF124" s="579"/>
      <c r="AG124" s="579"/>
      <c r="AH124" s="579"/>
      <c r="AI124" s="579"/>
      <c r="AJ124" s="580"/>
    </row>
    <row r="125" spans="1:53" ht="11.1" customHeight="1" x14ac:dyDescent="0.25">
      <c r="A125" s="581" t="s">
        <v>81</v>
      </c>
      <c r="B125" s="581"/>
      <c r="C125" s="581"/>
      <c r="D125" s="581"/>
      <c r="E125" s="581"/>
      <c r="F125" s="581"/>
      <c r="G125" s="581"/>
      <c r="H125" s="581"/>
      <c r="I125" s="581"/>
      <c r="J125" s="582">
        <f>X43</f>
        <v>0</v>
      </c>
      <c r="K125" s="583"/>
      <c r="L125" s="583"/>
      <c r="M125" s="583"/>
      <c r="N125" s="583"/>
      <c r="O125" s="583"/>
      <c r="P125" s="583"/>
      <c r="Q125" s="583"/>
      <c r="R125" s="584"/>
      <c r="S125" s="31"/>
      <c r="T125" s="591" t="s">
        <v>270</v>
      </c>
      <c r="U125" s="591"/>
      <c r="V125" s="591"/>
      <c r="W125" s="591"/>
      <c r="X125" s="591"/>
      <c r="Y125" s="591"/>
      <c r="Z125" s="591"/>
      <c r="AA125" s="591"/>
      <c r="AB125" s="591"/>
      <c r="AC125" s="591"/>
      <c r="AD125" s="591"/>
      <c r="AE125" s="591"/>
      <c r="AF125" s="591"/>
      <c r="AG125" s="591"/>
      <c r="AH125" s="591"/>
      <c r="AI125" s="591"/>
      <c r="AJ125" s="592"/>
    </row>
    <row r="126" spans="1:53" ht="11.1" customHeight="1" x14ac:dyDescent="0.25">
      <c r="A126" s="581"/>
      <c r="B126" s="581"/>
      <c r="C126" s="581"/>
      <c r="D126" s="581"/>
      <c r="E126" s="581"/>
      <c r="F126" s="581"/>
      <c r="G126" s="581"/>
      <c r="H126" s="581"/>
      <c r="I126" s="581"/>
      <c r="J126" s="585"/>
      <c r="K126" s="586"/>
      <c r="L126" s="586"/>
      <c r="M126" s="586"/>
      <c r="N126" s="586"/>
      <c r="O126" s="586"/>
      <c r="P126" s="586"/>
      <c r="Q126" s="586"/>
      <c r="R126" s="587"/>
      <c r="S126" s="31"/>
      <c r="T126" s="591" t="s">
        <v>271</v>
      </c>
      <c r="U126" s="591"/>
      <c r="V126" s="591"/>
      <c r="W126" s="591"/>
      <c r="X126" s="591"/>
      <c r="Y126" s="591"/>
      <c r="Z126" s="591"/>
      <c r="AA126" s="591"/>
      <c r="AB126" s="591"/>
      <c r="AC126" s="591"/>
      <c r="AD126" s="591"/>
      <c r="AE126" s="591"/>
      <c r="AF126" s="591"/>
      <c r="AG126" s="591"/>
      <c r="AH126" s="591"/>
      <c r="AI126" s="591"/>
      <c r="AJ126" s="592"/>
    </row>
    <row r="127" spans="1:53" ht="11.1" customHeight="1" x14ac:dyDescent="0.25">
      <c r="A127" s="581"/>
      <c r="B127" s="581"/>
      <c r="C127" s="581"/>
      <c r="D127" s="581"/>
      <c r="E127" s="581"/>
      <c r="F127" s="581"/>
      <c r="G127" s="581"/>
      <c r="H127" s="581"/>
      <c r="I127" s="581"/>
      <c r="J127" s="588"/>
      <c r="K127" s="589"/>
      <c r="L127" s="589"/>
      <c r="M127" s="589"/>
      <c r="N127" s="589"/>
      <c r="O127" s="589"/>
      <c r="P127" s="589"/>
      <c r="Q127" s="589"/>
      <c r="R127" s="590"/>
      <c r="S127" s="31"/>
      <c r="T127" s="591"/>
      <c r="U127" s="591"/>
      <c r="V127" s="591"/>
      <c r="W127" s="591"/>
      <c r="X127" s="591"/>
      <c r="Y127" s="591"/>
      <c r="Z127" s="591"/>
      <c r="AA127" s="591"/>
      <c r="AB127" s="591"/>
      <c r="AC127" s="591"/>
      <c r="AD127" s="591"/>
      <c r="AE127" s="591"/>
      <c r="AF127" s="591"/>
      <c r="AG127" s="591"/>
      <c r="AH127" s="591"/>
      <c r="AI127" s="591"/>
      <c r="AJ127" s="592"/>
    </row>
    <row r="128" spans="1:53" ht="7.15" customHeight="1" x14ac:dyDescent="0.25">
      <c r="A128" s="572"/>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4"/>
    </row>
    <row r="129" spans="1:48" ht="67.5" customHeight="1" x14ac:dyDescent="0.25">
      <c r="A129" s="575"/>
      <c r="B129" s="575"/>
      <c r="C129" s="575"/>
      <c r="D129" s="575"/>
      <c r="E129" s="575"/>
      <c r="F129" s="575"/>
      <c r="G129" s="576" t="s">
        <v>82</v>
      </c>
      <c r="H129" s="576"/>
      <c r="I129" s="576"/>
      <c r="J129" s="576"/>
      <c r="K129" s="576"/>
      <c r="L129" s="576"/>
      <c r="M129" s="576"/>
      <c r="N129" s="576"/>
      <c r="O129" s="576"/>
      <c r="P129" s="576"/>
      <c r="Q129" s="576"/>
      <c r="R129" s="576"/>
      <c r="S129" s="576"/>
      <c r="T129" s="576"/>
      <c r="U129" s="576"/>
      <c r="V129" s="576"/>
      <c r="W129" s="576"/>
      <c r="X129" s="576"/>
      <c r="Y129" s="576"/>
      <c r="Z129" s="577" t="s">
        <v>238</v>
      </c>
      <c r="AA129" s="577"/>
      <c r="AB129" s="577"/>
      <c r="AC129" s="577"/>
      <c r="AD129" s="577"/>
      <c r="AE129" s="577"/>
      <c r="AF129" s="577"/>
      <c r="AG129" s="577"/>
      <c r="AH129" s="577"/>
      <c r="AI129" s="577"/>
      <c r="AJ129" s="577"/>
    </row>
    <row r="130" spans="1:48" ht="5.0999999999999996" customHeight="1" x14ac:dyDescent="0.25">
      <c r="A130" s="200"/>
      <c r="B130" s="200"/>
      <c r="C130" s="200"/>
      <c r="D130" s="200"/>
      <c r="E130" s="200"/>
      <c r="F130" s="200"/>
      <c r="G130" s="200"/>
      <c r="H130" s="200"/>
      <c r="I130" s="200"/>
      <c r="J130" s="200"/>
      <c r="K130" s="200"/>
      <c r="L130" s="200"/>
      <c r="M130" s="200"/>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c r="AJ130" s="200"/>
    </row>
    <row r="131" spans="1:48" ht="45" customHeight="1" x14ac:dyDescent="0.25">
      <c r="A131" s="204"/>
      <c r="B131" s="204"/>
      <c r="C131" s="204"/>
      <c r="D131" s="204"/>
      <c r="E131" s="204"/>
      <c r="F131" s="204"/>
      <c r="G131" s="204"/>
      <c r="H131" s="204"/>
      <c r="I131" s="204"/>
      <c r="J131" s="204"/>
      <c r="K131" s="204"/>
      <c r="L131" s="204"/>
      <c r="M131" s="206">
        <v>4</v>
      </c>
      <c r="N131" s="207"/>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row>
    <row r="132" spans="1:48" ht="10.15" customHeight="1" x14ac:dyDescent="0.25">
      <c r="A132" s="204"/>
      <c r="B132" s="204"/>
      <c r="C132" s="204"/>
      <c r="D132" s="204"/>
      <c r="E132" s="204"/>
      <c r="F132" s="204"/>
      <c r="G132" s="204"/>
      <c r="H132" s="204"/>
      <c r="I132" s="204"/>
      <c r="J132" s="204"/>
      <c r="K132" s="204"/>
      <c r="L132" s="204"/>
      <c r="M132" s="204"/>
      <c r="N132" s="204"/>
      <c r="O132" s="204"/>
      <c r="P132" s="204"/>
      <c r="Q132" s="204"/>
      <c r="R132" s="204"/>
      <c r="S132" s="204"/>
      <c r="T132" s="204"/>
      <c r="U132" s="204"/>
      <c r="V132" s="204"/>
      <c r="W132" s="204"/>
      <c r="X132" s="204"/>
      <c r="Y132" s="204"/>
      <c r="Z132" s="204"/>
      <c r="AA132" s="204"/>
      <c r="AB132" s="204"/>
      <c r="AC132" s="204"/>
      <c r="AD132" s="204"/>
      <c r="AE132" s="204"/>
      <c r="AF132" s="204"/>
      <c r="AG132" s="204"/>
      <c r="AH132" s="204"/>
      <c r="AI132" s="204"/>
      <c r="AJ132" s="204"/>
    </row>
    <row r="133" spans="1:48" ht="12" customHeight="1" x14ac:dyDescent="0.25">
      <c r="A133" s="266" t="s">
        <v>25</v>
      </c>
      <c r="B133" s="266"/>
      <c r="C133" s="266"/>
      <c r="D133" s="266"/>
      <c r="E133" s="266"/>
      <c r="F133" s="266"/>
      <c r="G133" s="267" t="s">
        <v>26</v>
      </c>
      <c r="H133" s="267"/>
      <c r="I133" s="267"/>
      <c r="J133" s="267"/>
      <c r="K133" s="267"/>
      <c r="L133" s="60"/>
      <c r="M133" s="644" t="s">
        <v>261</v>
      </c>
      <c r="N133" s="645"/>
      <c r="O133" s="645"/>
      <c r="P133" s="645"/>
      <c r="Q133" s="645"/>
      <c r="R133" s="646"/>
      <c r="S133" s="623" t="s">
        <v>27</v>
      </c>
      <c r="T133" s="624"/>
      <c r="U133" s="624"/>
      <c r="V133" s="624"/>
      <c r="W133" s="624"/>
      <c r="X133" s="624"/>
      <c r="Y133" s="624"/>
      <c r="Z133" s="625"/>
      <c r="AA133" s="623" t="s">
        <v>67</v>
      </c>
      <c r="AB133" s="624"/>
      <c r="AC133" s="624"/>
      <c r="AD133" s="624"/>
      <c r="AE133" s="625"/>
      <c r="AF133" s="623" t="s">
        <v>289</v>
      </c>
      <c r="AG133" s="624"/>
      <c r="AH133" s="624"/>
      <c r="AI133" s="624"/>
      <c r="AJ133" s="625"/>
    </row>
    <row r="134" spans="1:48" ht="10.15" customHeight="1" x14ac:dyDescent="0.25">
      <c r="A134" s="172" t="s">
        <v>28</v>
      </c>
      <c r="B134" s="172"/>
      <c r="C134" s="172"/>
      <c r="D134" s="172"/>
      <c r="E134" s="172"/>
      <c r="F134" s="172"/>
      <c r="G134" s="173" t="s">
        <v>29</v>
      </c>
      <c r="H134" s="173"/>
      <c r="I134" s="173"/>
      <c r="J134" s="173"/>
      <c r="K134" s="173"/>
      <c r="L134" s="60"/>
      <c r="M134" s="647"/>
      <c r="N134" s="648"/>
      <c r="O134" s="648"/>
      <c r="P134" s="648"/>
      <c r="Q134" s="648"/>
      <c r="R134" s="649"/>
      <c r="S134" s="243">
        <f>P34</f>
        <v>0</v>
      </c>
      <c r="T134" s="244"/>
      <c r="U134" s="244"/>
      <c r="V134" s="244"/>
      <c r="W134" s="244"/>
      <c r="X134" s="244"/>
      <c r="Y134" s="244"/>
      <c r="Z134" s="245"/>
      <c r="AA134" s="243">
        <f>S99</f>
        <v>0</v>
      </c>
      <c r="AB134" s="244"/>
      <c r="AC134" s="244"/>
      <c r="AD134" s="244"/>
      <c r="AE134" s="245"/>
      <c r="AF134" s="601">
        <f>AE34</f>
        <v>0</v>
      </c>
      <c r="AG134" s="653"/>
      <c r="AH134" s="653"/>
      <c r="AI134" s="653"/>
      <c r="AJ134" s="654"/>
    </row>
    <row r="135" spans="1:48" ht="10.15" customHeight="1" x14ac:dyDescent="0.25">
      <c r="A135" s="180" t="s">
        <v>30</v>
      </c>
      <c r="B135" s="180"/>
      <c r="C135" s="180"/>
      <c r="D135" s="180"/>
      <c r="E135" s="180"/>
      <c r="F135" s="180"/>
      <c r="G135" s="173" t="s">
        <v>269</v>
      </c>
      <c r="H135" s="173"/>
      <c r="I135" s="173"/>
      <c r="J135" s="173"/>
      <c r="K135" s="173"/>
      <c r="L135" s="60"/>
      <c r="M135" s="650"/>
      <c r="N135" s="651"/>
      <c r="O135" s="651"/>
      <c r="P135" s="651"/>
      <c r="Q135" s="651"/>
      <c r="R135" s="652"/>
      <c r="S135" s="246"/>
      <c r="T135" s="247"/>
      <c r="U135" s="247"/>
      <c r="V135" s="247"/>
      <c r="W135" s="247"/>
      <c r="X135" s="247"/>
      <c r="Y135" s="247"/>
      <c r="Z135" s="248"/>
      <c r="AA135" s="246"/>
      <c r="AB135" s="247"/>
      <c r="AC135" s="247"/>
      <c r="AD135" s="247"/>
      <c r="AE135" s="248"/>
      <c r="AF135" s="655"/>
      <c r="AG135" s="656"/>
      <c r="AH135" s="656"/>
      <c r="AI135" s="656"/>
      <c r="AJ135" s="657"/>
    </row>
    <row r="136" spans="1:48" ht="7.15" customHeight="1" x14ac:dyDescent="0.25">
      <c r="A136" s="309"/>
      <c r="B136" s="309"/>
      <c r="C136" s="309"/>
      <c r="D136" s="309"/>
      <c r="E136" s="309"/>
      <c r="F136" s="309"/>
      <c r="G136" s="309"/>
      <c r="H136" s="309"/>
      <c r="I136" s="309"/>
      <c r="J136" s="309"/>
      <c r="K136" s="309"/>
      <c r="L136" s="309"/>
      <c r="M136" s="309"/>
      <c r="N136" s="309"/>
      <c r="O136" s="309"/>
      <c r="P136" s="309"/>
      <c r="Q136" s="309"/>
      <c r="R136" s="309"/>
      <c r="S136" s="309"/>
      <c r="T136" s="309"/>
      <c r="U136" s="309"/>
      <c r="V136" s="309"/>
      <c r="W136" s="309"/>
      <c r="X136" s="309"/>
      <c r="Y136" s="309"/>
      <c r="Z136" s="309"/>
      <c r="AA136" s="309"/>
      <c r="AB136" s="309"/>
      <c r="AC136" s="309"/>
      <c r="AD136" s="309"/>
      <c r="AE136" s="309"/>
      <c r="AF136" s="309"/>
      <c r="AG136" s="309"/>
      <c r="AH136" s="309"/>
      <c r="AI136" s="309"/>
      <c r="AJ136" s="309"/>
    </row>
    <row r="137" spans="1:48" ht="15" customHeight="1" x14ac:dyDescent="0.25">
      <c r="A137" s="324" t="s">
        <v>141</v>
      </c>
      <c r="B137" s="325"/>
      <c r="C137" s="325"/>
      <c r="D137" s="325"/>
      <c r="E137" s="325"/>
      <c r="F137" s="325"/>
      <c r="G137" s="325"/>
      <c r="H137" s="325"/>
      <c r="I137" s="325"/>
      <c r="J137" s="325"/>
      <c r="K137" s="325"/>
      <c r="L137" s="325"/>
      <c r="M137" s="325"/>
      <c r="N137" s="325"/>
      <c r="O137" s="325"/>
      <c r="P137" s="325"/>
      <c r="Q137" s="325"/>
      <c r="R137" s="325"/>
      <c r="S137" s="325"/>
      <c r="T137" s="325"/>
      <c r="U137" s="325"/>
      <c r="V137" s="325"/>
      <c r="W137" s="325"/>
      <c r="X137" s="325"/>
      <c r="Y137" s="325"/>
      <c r="Z137" s="325"/>
      <c r="AA137" s="325"/>
      <c r="AB137" s="325"/>
      <c r="AC137" s="325"/>
      <c r="AD137" s="325"/>
      <c r="AE137" s="325"/>
      <c r="AF137" s="325"/>
      <c r="AG137" s="325"/>
      <c r="AH137" s="325"/>
      <c r="AI137" s="325"/>
      <c r="AJ137" s="326"/>
    </row>
    <row r="138" spans="1:48" ht="16.149999999999999" customHeight="1" x14ac:dyDescent="0.25">
      <c r="A138" s="279" t="s">
        <v>282</v>
      </c>
      <c r="B138" s="280"/>
      <c r="C138" s="280"/>
      <c r="D138" s="280"/>
      <c r="E138" s="280"/>
      <c r="F138" s="280"/>
      <c r="G138" s="280"/>
      <c r="H138" s="280"/>
      <c r="I138" s="280"/>
      <c r="J138" s="280"/>
      <c r="K138" s="280"/>
      <c r="L138" s="281"/>
      <c r="M138" s="288" t="s">
        <v>228</v>
      </c>
      <c r="N138" s="289"/>
      <c r="O138" s="289"/>
      <c r="P138" s="289"/>
      <c r="Q138" s="289"/>
      <c r="R138" s="289"/>
      <c r="S138" s="289"/>
      <c r="T138" s="289"/>
      <c r="U138" s="289"/>
      <c r="V138" s="289"/>
      <c r="W138" s="289"/>
      <c r="X138" s="290"/>
      <c r="Y138" s="291" t="s">
        <v>227</v>
      </c>
      <c r="Z138" s="292"/>
      <c r="AA138" s="292"/>
      <c r="AB138" s="292"/>
      <c r="AC138" s="292"/>
      <c r="AD138" s="292"/>
      <c r="AE138" s="292"/>
      <c r="AF138" s="292"/>
      <c r="AG138" s="292"/>
      <c r="AH138" s="292"/>
      <c r="AI138" s="292"/>
      <c r="AJ138" s="293"/>
    </row>
    <row r="139" spans="1:48" ht="16.149999999999999" customHeight="1" x14ac:dyDescent="0.25">
      <c r="A139" s="278">
        <f>J43</f>
        <v>0</v>
      </c>
      <c r="B139" s="113"/>
      <c r="C139" s="113"/>
      <c r="D139" s="113"/>
      <c r="E139" s="113"/>
      <c r="F139" s="113"/>
      <c r="G139" s="113"/>
      <c r="H139" s="113"/>
      <c r="I139" s="113"/>
      <c r="J139" s="113"/>
      <c r="K139" s="113"/>
      <c r="L139" s="114"/>
      <c r="M139" s="277">
        <f>J125</f>
        <v>0</v>
      </c>
      <c r="N139" s="113"/>
      <c r="O139" s="113"/>
      <c r="P139" s="113"/>
      <c r="Q139" s="113"/>
      <c r="R139" s="113"/>
      <c r="S139" s="113"/>
      <c r="T139" s="113"/>
      <c r="U139" s="113"/>
      <c r="V139" s="113"/>
      <c r="W139" s="113"/>
      <c r="X139" s="114"/>
      <c r="Y139" s="277">
        <f>Z105</f>
        <v>0</v>
      </c>
      <c r="Z139" s="113"/>
      <c r="AA139" s="113"/>
      <c r="AB139" s="113"/>
      <c r="AC139" s="113"/>
      <c r="AD139" s="113"/>
      <c r="AE139" s="113"/>
      <c r="AF139" s="113"/>
      <c r="AG139" s="113"/>
      <c r="AH139" s="113"/>
      <c r="AI139" s="113"/>
      <c r="AJ139" s="114"/>
    </row>
    <row r="140" spans="1:48" s="14" customFormat="1" ht="7.15" customHeight="1" x14ac:dyDescent="0.25">
      <c r="A140" s="571"/>
      <c r="B140" s="571"/>
      <c r="C140" s="571"/>
      <c r="D140" s="571"/>
      <c r="E140" s="571"/>
      <c r="F140" s="571"/>
      <c r="G140" s="571"/>
      <c r="H140" s="571"/>
      <c r="I140" s="571"/>
      <c r="J140" s="571"/>
      <c r="K140" s="571"/>
      <c r="L140" s="571"/>
      <c r="M140" s="571"/>
      <c r="N140" s="571"/>
      <c r="O140" s="571"/>
      <c r="P140" s="571"/>
      <c r="Q140" s="571"/>
      <c r="R140" s="571"/>
      <c r="S140" s="571"/>
      <c r="T140" s="571"/>
      <c r="U140" s="571"/>
      <c r="V140" s="571"/>
      <c r="W140" s="571"/>
      <c r="X140" s="571"/>
      <c r="Y140" s="571"/>
      <c r="Z140" s="571"/>
      <c r="AA140" s="571"/>
      <c r="AB140" s="571"/>
      <c r="AC140" s="571"/>
      <c r="AD140" s="571"/>
      <c r="AE140" s="571"/>
      <c r="AF140" s="571"/>
      <c r="AG140" s="571"/>
      <c r="AH140" s="571"/>
      <c r="AI140" s="571"/>
      <c r="AJ140" s="571"/>
    </row>
    <row r="141" spans="1:48" ht="15" customHeight="1" x14ac:dyDescent="0.25">
      <c r="A141" s="193" t="s">
        <v>37</v>
      </c>
      <c r="B141" s="194"/>
      <c r="C141" s="194"/>
      <c r="D141" s="194"/>
      <c r="E141" s="194"/>
      <c r="F141" s="194"/>
      <c r="G141" s="194"/>
      <c r="H141" s="194"/>
      <c r="I141" s="194"/>
      <c r="J141" s="194"/>
      <c r="K141" s="194"/>
      <c r="L141" s="194"/>
      <c r="M141" s="194"/>
      <c r="N141" s="194"/>
      <c r="O141" s="194"/>
      <c r="P141" s="194"/>
      <c r="Q141" s="194"/>
      <c r="R141" s="194"/>
      <c r="S141" s="194"/>
      <c r="T141" s="194"/>
      <c r="U141" s="194"/>
      <c r="V141" s="194"/>
      <c r="W141" s="194"/>
      <c r="X141" s="194"/>
      <c r="Y141" s="194"/>
      <c r="Z141" s="194"/>
      <c r="AA141" s="194"/>
      <c r="AB141" s="194"/>
      <c r="AC141" s="194"/>
      <c r="AD141" s="194"/>
      <c r="AE141" s="194"/>
      <c r="AF141" s="194"/>
      <c r="AG141" s="194"/>
      <c r="AH141" s="194"/>
      <c r="AI141" s="194"/>
      <c r="AJ141" s="195"/>
    </row>
    <row r="142" spans="1:48" ht="16.149999999999999" customHeight="1" x14ac:dyDescent="0.25">
      <c r="A142" s="239" t="s">
        <v>39</v>
      </c>
      <c r="B142" s="240"/>
      <c r="C142" s="240"/>
      <c r="D142" s="240"/>
      <c r="E142" s="240"/>
      <c r="F142" s="240"/>
      <c r="G142" s="113">
        <f>F46</f>
        <v>0</v>
      </c>
      <c r="H142" s="113"/>
      <c r="I142" s="113"/>
      <c r="J142" s="113"/>
      <c r="K142" s="113"/>
      <c r="L142" s="113"/>
      <c r="M142" s="113"/>
      <c r="N142" s="114"/>
      <c r="O142" s="239" t="s">
        <v>38</v>
      </c>
      <c r="P142" s="240"/>
      <c r="Q142" s="240"/>
      <c r="R142" s="240"/>
      <c r="S142" s="240"/>
      <c r="T142" s="240"/>
      <c r="U142" s="117">
        <f>S46</f>
        <v>0</v>
      </c>
      <c r="V142" s="113"/>
      <c r="W142" s="113"/>
      <c r="X142" s="113"/>
      <c r="Y142" s="113"/>
      <c r="Z142" s="113"/>
      <c r="AA142" s="114"/>
      <c r="AB142" s="239" t="s">
        <v>40</v>
      </c>
      <c r="AC142" s="240"/>
      <c r="AD142" s="240"/>
      <c r="AE142" s="240"/>
      <c r="AF142" s="240"/>
      <c r="AG142" s="117">
        <f>AE46</f>
        <v>0</v>
      </c>
      <c r="AH142" s="113"/>
      <c r="AI142" s="113"/>
      <c r="AJ142" s="114"/>
    </row>
    <row r="143" spans="1:48" ht="16.149999999999999" customHeight="1" x14ac:dyDescent="0.25">
      <c r="A143" s="239" t="s">
        <v>41</v>
      </c>
      <c r="B143" s="240"/>
      <c r="C143" s="240"/>
      <c r="D143" s="240"/>
      <c r="E143" s="240"/>
      <c r="F143" s="240"/>
      <c r="G143" s="118">
        <f>F47</f>
        <v>0</v>
      </c>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20"/>
      <c r="AO143" s="21"/>
      <c r="AV143" s="21"/>
    </row>
    <row r="144" spans="1:48" s="14" customFormat="1" ht="7.15" customHeight="1" x14ac:dyDescent="0.25">
      <c r="A144" s="322"/>
      <c r="B144" s="322"/>
      <c r="C144" s="322"/>
      <c r="D144" s="322"/>
      <c r="E144" s="322"/>
      <c r="F144" s="322"/>
      <c r="G144" s="322"/>
      <c r="H144" s="322"/>
      <c r="I144" s="322"/>
      <c r="J144" s="322"/>
      <c r="K144" s="322"/>
      <c r="L144" s="322"/>
      <c r="M144" s="322"/>
      <c r="N144" s="322"/>
      <c r="O144" s="322"/>
      <c r="P144" s="322"/>
      <c r="Q144" s="322"/>
      <c r="R144" s="322"/>
      <c r="S144" s="322"/>
      <c r="T144" s="322"/>
      <c r="U144" s="322"/>
      <c r="V144" s="322"/>
      <c r="W144" s="322"/>
      <c r="X144" s="322"/>
      <c r="Y144" s="322"/>
      <c r="Z144" s="322"/>
      <c r="AA144" s="322"/>
      <c r="AB144" s="322"/>
      <c r="AC144" s="322"/>
      <c r="AD144" s="322"/>
      <c r="AE144" s="322"/>
      <c r="AF144" s="322"/>
      <c r="AG144" s="322"/>
      <c r="AH144" s="322"/>
      <c r="AI144" s="322"/>
      <c r="AJ144" s="322"/>
      <c r="AO144" s="23"/>
      <c r="AV144" s="23"/>
    </row>
    <row r="145" spans="1:52" s="14" customFormat="1" ht="16.149999999999999" customHeight="1" x14ac:dyDescent="0.25">
      <c r="A145" s="324" t="s">
        <v>177</v>
      </c>
      <c r="B145" s="325"/>
      <c r="C145" s="325"/>
      <c r="D145" s="325"/>
      <c r="E145" s="325"/>
      <c r="F145" s="325"/>
      <c r="G145" s="325"/>
      <c r="H145" s="325"/>
      <c r="I145" s="325"/>
      <c r="J145" s="325"/>
      <c r="K145" s="325"/>
      <c r="L145" s="325"/>
      <c r="M145" s="325"/>
      <c r="N145" s="325"/>
      <c r="O145" s="325"/>
      <c r="P145" s="325"/>
      <c r="Q145" s="325"/>
      <c r="R145" s="325"/>
      <c r="S145" s="325"/>
      <c r="T145" s="325"/>
      <c r="U145" s="325"/>
      <c r="V145" s="325"/>
      <c r="W145" s="325"/>
      <c r="X145" s="325"/>
      <c r="Y145" s="325"/>
      <c r="Z145" s="325"/>
      <c r="AA145" s="325"/>
      <c r="AB145" s="325"/>
      <c r="AC145" s="325"/>
      <c r="AD145" s="325"/>
      <c r="AE145" s="325"/>
      <c r="AF145" s="325"/>
      <c r="AG145" s="325"/>
      <c r="AH145" s="325"/>
      <c r="AI145" s="325"/>
      <c r="AJ145" s="326"/>
      <c r="AO145" s="23"/>
      <c r="AV145" s="23"/>
    </row>
    <row r="146" spans="1:52" s="14" customFormat="1" ht="16.149999999999999" customHeight="1" x14ac:dyDescent="0.25">
      <c r="A146" s="297">
        <f>A62</f>
        <v>0</v>
      </c>
      <c r="B146" s="298"/>
      <c r="C146" s="298"/>
      <c r="D146" s="298"/>
      <c r="E146" s="298"/>
      <c r="F146" s="298"/>
      <c r="G146" s="298"/>
      <c r="H146" s="298"/>
      <c r="I146" s="298"/>
      <c r="J146" s="298"/>
      <c r="K146" s="298"/>
      <c r="L146" s="298"/>
      <c r="M146" s="298"/>
      <c r="N146" s="298"/>
      <c r="O146" s="298"/>
      <c r="P146" s="298"/>
      <c r="Q146" s="298"/>
      <c r="R146" s="298"/>
      <c r="S146" s="298"/>
      <c r="T146" s="298"/>
      <c r="U146" s="298"/>
      <c r="V146" s="298"/>
      <c r="W146" s="298"/>
      <c r="X146" s="298"/>
      <c r="Y146" s="298"/>
      <c r="Z146" s="298"/>
      <c r="AA146" s="298"/>
      <c r="AB146" s="298"/>
      <c r="AC146" s="298"/>
      <c r="AD146" s="298"/>
      <c r="AE146" s="298"/>
      <c r="AF146" s="298"/>
      <c r="AG146" s="298"/>
      <c r="AH146" s="298"/>
      <c r="AI146" s="298"/>
      <c r="AJ146" s="299"/>
      <c r="AO146" s="23"/>
      <c r="AV146" s="23"/>
    </row>
    <row r="147" spans="1:52" s="14" customFormat="1" ht="16.149999999999999" customHeight="1" x14ac:dyDescent="0.25">
      <c r="A147" s="297">
        <f>A63</f>
        <v>0</v>
      </c>
      <c r="B147" s="298"/>
      <c r="C147" s="298"/>
      <c r="D147" s="298"/>
      <c r="E147" s="298"/>
      <c r="F147" s="298"/>
      <c r="G147" s="298"/>
      <c r="H147" s="298"/>
      <c r="I147" s="298"/>
      <c r="J147" s="298"/>
      <c r="K147" s="298"/>
      <c r="L147" s="298"/>
      <c r="M147" s="298"/>
      <c r="N147" s="298"/>
      <c r="O147" s="298"/>
      <c r="P147" s="298"/>
      <c r="Q147" s="298"/>
      <c r="R147" s="298"/>
      <c r="S147" s="298"/>
      <c r="T147" s="298"/>
      <c r="U147" s="298"/>
      <c r="V147" s="298"/>
      <c r="W147" s="298"/>
      <c r="X147" s="298"/>
      <c r="Y147" s="298"/>
      <c r="Z147" s="298"/>
      <c r="AA147" s="298"/>
      <c r="AB147" s="298"/>
      <c r="AC147" s="298"/>
      <c r="AD147" s="298"/>
      <c r="AE147" s="298"/>
      <c r="AF147" s="298"/>
      <c r="AG147" s="298"/>
      <c r="AH147" s="298"/>
      <c r="AI147" s="298"/>
      <c r="AJ147" s="299"/>
      <c r="AO147" s="23"/>
      <c r="AV147" s="23"/>
    </row>
    <row r="148" spans="1:52" s="14" customFormat="1" ht="7.15" customHeight="1" x14ac:dyDescent="0.25">
      <c r="A148" s="322"/>
      <c r="B148" s="322"/>
      <c r="C148" s="322"/>
      <c r="D148" s="322"/>
      <c r="E148" s="322"/>
      <c r="F148" s="322"/>
      <c r="G148" s="322"/>
      <c r="H148" s="322"/>
      <c r="I148" s="322"/>
      <c r="J148" s="322"/>
      <c r="K148" s="322"/>
      <c r="L148" s="322"/>
      <c r="M148" s="322"/>
      <c r="N148" s="322"/>
      <c r="O148" s="322"/>
      <c r="P148" s="322"/>
      <c r="Q148" s="322"/>
      <c r="R148" s="322"/>
      <c r="S148" s="322"/>
      <c r="T148" s="322"/>
      <c r="U148" s="322"/>
      <c r="V148" s="322"/>
      <c r="W148" s="322"/>
      <c r="X148" s="322"/>
      <c r="Y148" s="322"/>
      <c r="Z148" s="322"/>
      <c r="AA148" s="322"/>
      <c r="AB148" s="322"/>
      <c r="AC148" s="322"/>
      <c r="AD148" s="322"/>
      <c r="AE148" s="322"/>
      <c r="AF148" s="322"/>
      <c r="AG148" s="322"/>
      <c r="AH148" s="322"/>
      <c r="AI148" s="322"/>
      <c r="AJ148" s="322"/>
      <c r="AO148" s="23"/>
      <c r="AV148" s="23"/>
    </row>
    <row r="149" spans="1:52" ht="15" customHeight="1" x14ac:dyDescent="0.25">
      <c r="A149" s="324" t="s">
        <v>144</v>
      </c>
      <c r="B149" s="325"/>
      <c r="C149" s="325"/>
      <c r="D149" s="325"/>
      <c r="E149" s="325"/>
      <c r="F149" s="325"/>
      <c r="G149" s="325"/>
      <c r="H149" s="325"/>
      <c r="I149" s="325"/>
      <c r="J149" s="325"/>
      <c r="K149" s="325"/>
      <c r="L149" s="325"/>
      <c r="M149" s="325"/>
      <c r="N149" s="325"/>
      <c r="O149" s="325"/>
      <c r="P149" s="325"/>
      <c r="Q149" s="325"/>
      <c r="R149" s="325"/>
      <c r="S149" s="325"/>
      <c r="T149" s="325"/>
      <c r="U149" s="325"/>
      <c r="V149" s="325"/>
      <c r="W149" s="325"/>
      <c r="X149" s="325"/>
      <c r="Y149" s="325"/>
      <c r="Z149" s="325"/>
      <c r="AA149" s="325"/>
      <c r="AB149" s="325"/>
      <c r="AC149" s="325"/>
      <c r="AD149" s="325"/>
      <c r="AE149" s="325"/>
      <c r="AF149" s="325"/>
      <c r="AG149" s="325"/>
      <c r="AH149" s="325"/>
      <c r="AI149" s="325"/>
      <c r="AJ149" s="326"/>
      <c r="AM149" s="61" t="s">
        <v>262</v>
      </c>
      <c r="AN149" s="61"/>
      <c r="AO149" s="25"/>
      <c r="AP149" s="61"/>
      <c r="AQ149" s="61"/>
      <c r="AR149" s="61"/>
      <c r="AV149" s="21"/>
    </row>
    <row r="150" spans="1:52" ht="16.149999999999999" customHeight="1" x14ac:dyDescent="0.25">
      <c r="A150" s="593" t="s">
        <v>222</v>
      </c>
      <c r="B150" s="594"/>
      <c r="C150" s="594"/>
      <c r="D150" s="594"/>
      <c r="E150" s="594"/>
      <c r="F150" s="300"/>
      <c r="G150" s="300"/>
      <c r="H150" s="300"/>
      <c r="I150" s="300"/>
      <c r="J150" s="300"/>
      <c r="K150" s="300"/>
      <c r="L150" s="300"/>
      <c r="M150" s="300"/>
      <c r="N150" s="300"/>
      <c r="O150" s="300"/>
      <c r="P150" s="300"/>
      <c r="Q150" s="300"/>
      <c r="R150" s="300"/>
      <c r="S150" s="300"/>
      <c r="T150" s="300"/>
      <c r="U150" s="300"/>
      <c r="V150" s="300"/>
      <c r="W150" s="300"/>
      <c r="X150" s="300"/>
      <c r="Y150" s="300"/>
      <c r="Z150" s="300"/>
      <c r="AA150" s="300"/>
      <c r="AB150" s="300"/>
      <c r="AC150" s="300"/>
      <c r="AD150" s="300"/>
      <c r="AE150" s="300"/>
      <c r="AF150" s="300"/>
      <c r="AG150" s="300"/>
      <c r="AH150" s="300"/>
      <c r="AI150" s="300"/>
      <c r="AJ150" s="301"/>
      <c r="AM150" s="61" t="s">
        <v>263</v>
      </c>
      <c r="AN150" s="61"/>
      <c r="AO150" s="25"/>
      <c r="AP150" s="25"/>
      <c r="AQ150" s="61"/>
      <c r="AR150" s="61"/>
    </row>
    <row r="151" spans="1:52" ht="16.149999999999999" customHeight="1" x14ac:dyDescent="0.25">
      <c r="A151" s="593"/>
      <c r="B151" s="594"/>
      <c r="C151" s="594"/>
      <c r="D151" s="594"/>
      <c r="E151" s="594"/>
      <c r="F151" s="300"/>
      <c r="G151" s="300"/>
      <c r="H151" s="300"/>
      <c r="I151" s="300"/>
      <c r="J151" s="300"/>
      <c r="K151" s="300"/>
      <c r="L151" s="300"/>
      <c r="M151" s="300"/>
      <c r="N151" s="300"/>
      <c r="O151" s="300"/>
      <c r="P151" s="300"/>
      <c r="Q151" s="300"/>
      <c r="R151" s="300"/>
      <c r="S151" s="300"/>
      <c r="T151" s="300"/>
      <c r="U151" s="300"/>
      <c r="V151" s="300"/>
      <c r="W151" s="300"/>
      <c r="X151" s="300"/>
      <c r="Y151" s="300"/>
      <c r="Z151" s="300"/>
      <c r="AA151" s="300"/>
      <c r="AB151" s="300"/>
      <c r="AC151" s="300"/>
      <c r="AD151" s="300"/>
      <c r="AE151" s="300"/>
      <c r="AF151" s="300"/>
      <c r="AG151" s="300"/>
      <c r="AH151" s="300"/>
      <c r="AI151" s="300"/>
      <c r="AJ151" s="301"/>
      <c r="AM151" s="61" t="s">
        <v>264</v>
      </c>
      <c r="AN151" s="61"/>
      <c r="AO151" s="25"/>
      <c r="AP151" s="25"/>
      <c r="AQ151" s="25"/>
      <c r="AR151" s="25"/>
      <c r="AS151" s="21"/>
      <c r="AT151" s="21"/>
      <c r="AU151" s="21"/>
      <c r="AV151" s="21"/>
      <c r="AW151" s="21"/>
      <c r="AX151" s="21"/>
      <c r="AY151" s="21"/>
      <c r="AZ151" s="21"/>
    </row>
    <row r="152" spans="1:52" ht="16.149999999999999" customHeight="1" x14ac:dyDescent="0.25">
      <c r="A152" s="595" t="s">
        <v>223</v>
      </c>
      <c r="B152" s="596"/>
      <c r="C152" s="596"/>
      <c r="D152" s="596"/>
      <c r="E152" s="596"/>
      <c r="F152" s="300"/>
      <c r="G152" s="300"/>
      <c r="H152" s="300"/>
      <c r="I152" s="300"/>
      <c r="J152" s="300"/>
      <c r="K152" s="300"/>
      <c r="L152" s="300"/>
      <c r="M152" s="300"/>
      <c r="N152" s="300"/>
      <c r="O152" s="300"/>
      <c r="P152" s="300"/>
      <c r="Q152" s="300"/>
      <c r="R152" s="300"/>
      <c r="S152" s="300"/>
      <c r="T152" s="300"/>
      <c r="U152" s="300"/>
      <c r="V152" s="300"/>
      <c r="W152" s="300"/>
      <c r="X152" s="300"/>
      <c r="Y152" s="300"/>
      <c r="Z152" s="300"/>
      <c r="AA152" s="300"/>
      <c r="AB152" s="300"/>
      <c r="AC152" s="300"/>
      <c r="AD152" s="300"/>
      <c r="AE152" s="300"/>
      <c r="AF152" s="300"/>
      <c r="AG152" s="300"/>
      <c r="AH152" s="300"/>
      <c r="AI152" s="300"/>
      <c r="AJ152" s="301"/>
      <c r="AM152" s="61" t="s">
        <v>265</v>
      </c>
      <c r="AN152" s="61"/>
      <c r="AO152" s="25"/>
      <c r="AP152" s="25"/>
      <c r="AQ152" s="25"/>
      <c r="AR152" s="25"/>
      <c r="AS152" s="21"/>
      <c r="AT152" s="21"/>
      <c r="AU152" s="21"/>
      <c r="AV152" s="21"/>
      <c r="AW152" s="21"/>
      <c r="AX152" s="21"/>
      <c r="AY152" s="21"/>
      <c r="AZ152" s="21"/>
    </row>
    <row r="153" spans="1:52" ht="16.149999999999999" customHeight="1" x14ac:dyDescent="0.25">
      <c r="A153" s="597"/>
      <c r="B153" s="598"/>
      <c r="C153" s="598"/>
      <c r="D153" s="598"/>
      <c r="E153" s="598"/>
      <c r="F153" s="300"/>
      <c r="G153" s="300"/>
      <c r="H153" s="300"/>
      <c r="I153" s="300"/>
      <c r="J153" s="300"/>
      <c r="K153" s="300"/>
      <c r="L153" s="300"/>
      <c r="M153" s="300"/>
      <c r="N153" s="300"/>
      <c r="O153" s="300"/>
      <c r="P153" s="300"/>
      <c r="Q153" s="300"/>
      <c r="R153" s="300"/>
      <c r="S153" s="300"/>
      <c r="T153" s="300"/>
      <c r="U153" s="300"/>
      <c r="V153" s="300"/>
      <c r="W153" s="300"/>
      <c r="X153" s="300"/>
      <c r="Y153" s="300"/>
      <c r="Z153" s="300"/>
      <c r="AA153" s="300"/>
      <c r="AB153" s="300"/>
      <c r="AC153" s="300"/>
      <c r="AD153" s="300"/>
      <c r="AE153" s="300"/>
      <c r="AF153" s="300"/>
      <c r="AG153" s="300"/>
      <c r="AH153" s="300"/>
      <c r="AI153" s="300"/>
      <c r="AJ153" s="301"/>
      <c r="AM153" s="14"/>
      <c r="AN153" s="14"/>
      <c r="AO153" s="14"/>
      <c r="AP153" s="14"/>
      <c r="AQ153" s="14"/>
    </row>
    <row r="154" spans="1:52" ht="7.15" customHeight="1" x14ac:dyDescent="0.25">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row>
    <row r="155" spans="1:52" ht="15" customHeight="1" x14ac:dyDescent="0.25">
      <c r="A155" s="324" t="s">
        <v>172</v>
      </c>
      <c r="B155" s="325"/>
      <c r="C155" s="325"/>
      <c r="D155" s="325"/>
      <c r="E155" s="325"/>
      <c r="F155" s="325"/>
      <c r="G155" s="325"/>
      <c r="H155" s="325"/>
      <c r="I155" s="325"/>
      <c r="J155" s="325"/>
      <c r="K155" s="325"/>
      <c r="L155" s="325"/>
      <c r="M155" s="325"/>
      <c r="N155" s="325"/>
      <c r="O155" s="325"/>
      <c r="P155" s="325"/>
      <c r="Q155" s="325"/>
      <c r="R155" s="325"/>
      <c r="S155" s="325"/>
      <c r="T155" s="325"/>
      <c r="U155" s="325"/>
      <c r="V155" s="325"/>
      <c r="W155" s="325"/>
      <c r="X155" s="325"/>
      <c r="Y155" s="325"/>
      <c r="Z155" s="325"/>
      <c r="AA155" s="325"/>
      <c r="AB155" s="325"/>
      <c r="AC155" s="325"/>
      <c r="AD155" s="325"/>
      <c r="AE155" s="325"/>
      <c r="AF155" s="325"/>
      <c r="AG155" s="325"/>
      <c r="AH155" s="325"/>
      <c r="AI155" s="325"/>
      <c r="AJ155" s="326"/>
      <c r="AL155" s="20" t="s">
        <v>159</v>
      </c>
      <c r="AM155" s="20"/>
      <c r="AN155" s="20"/>
      <c r="AO155" s="20"/>
      <c r="AP155" s="20"/>
      <c r="AQ155" s="20"/>
      <c r="AR155" s="20"/>
      <c r="AS155" s="20"/>
      <c r="AT155" s="20"/>
    </row>
    <row r="156" spans="1:52" ht="20.100000000000001" customHeight="1" x14ac:dyDescent="0.25">
      <c r="A156" s="335">
        <f>G111</f>
        <v>0</v>
      </c>
      <c r="B156" s="213"/>
      <c r="C156" s="213"/>
      <c r="D156" s="213"/>
      <c r="E156" s="213"/>
      <c r="F156" s="213"/>
      <c r="G156" s="213"/>
      <c r="H156" s="213"/>
      <c r="I156" s="213"/>
      <c r="J156" s="213"/>
      <c r="K156" s="213"/>
      <c r="L156" s="213"/>
      <c r="M156" s="213"/>
      <c r="N156" s="213"/>
      <c r="O156" s="213"/>
      <c r="P156" s="213"/>
      <c r="Q156" s="213"/>
      <c r="R156" s="213"/>
      <c r="S156" s="462"/>
      <c r="T156" s="462"/>
      <c r="U156" s="462"/>
      <c r="V156" s="462"/>
      <c r="W156" s="462"/>
      <c r="X156" s="462"/>
      <c r="Y156" s="462"/>
      <c r="Z156" s="462"/>
      <c r="AA156" s="462"/>
      <c r="AB156" s="462"/>
      <c r="AC156" s="462"/>
      <c r="AD156" s="462"/>
      <c r="AE156" s="462"/>
      <c r="AF156" s="462"/>
      <c r="AG156" s="462"/>
      <c r="AH156" s="462"/>
      <c r="AI156" s="462"/>
      <c r="AJ156" s="463"/>
      <c r="AL156" s="20" t="s">
        <v>131</v>
      </c>
      <c r="AM156" s="20"/>
      <c r="AN156" s="20"/>
      <c r="AO156" s="20"/>
      <c r="AP156" s="20"/>
      <c r="AQ156" s="20"/>
      <c r="AR156" s="20"/>
      <c r="AS156" s="20"/>
      <c r="AT156" s="20"/>
    </row>
    <row r="157" spans="1:52" ht="16.149999999999999" customHeight="1" x14ac:dyDescent="0.25">
      <c r="A157" s="337" t="s">
        <v>158</v>
      </c>
      <c r="B157" s="338"/>
      <c r="C157" s="338"/>
      <c r="D157" s="338"/>
      <c r="E157" s="338"/>
      <c r="F157" s="438"/>
      <c r="G157" s="438"/>
      <c r="H157" s="438"/>
      <c r="I157" s="438"/>
      <c r="J157" s="438"/>
      <c r="K157" s="438"/>
      <c r="L157" s="438"/>
      <c r="M157" s="438"/>
      <c r="N157" s="438"/>
      <c r="O157" s="438"/>
      <c r="P157" s="438"/>
      <c r="Q157" s="438"/>
      <c r="R157" s="438"/>
      <c r="S157" s="438"/>
      <c r="T157" s="438"/>
      <c r="U157" s="438"/>
      <c r="V157" s="438"/>
      <c r="W157" s="438"/>
      <c r="X157" s="438"/>
      <c r="Y157" s="438"/>
      <c r="Z157" s="438"/>
      <c r="AA157" s="438"/>
      <c r="AB157" s="438"/>
      <c r="AC157" s="438"/>
      <c r="AD157" s="438"/>
      <c r="AE157" s="438"/>
      <c r="AF157" s="438"/>
      <c r="AG157" s="438"/>
      <c r="AH157" s="438"/>
      <c r="AI157" s="438"/>
      <c r="AJ157" s="439"/>
      <c r="AL157" s="13"/>
      <c r="AM157" s="13"/>
      <c r="AN157" s="13"/>
      <c r="AO157" s="13"/>
      <c r="AP157" s="13"/>
      <c r="AQ157" s="13"/>
      <c r="AR157" s="13"/>
      <c r="AS157" s="13"/>
      <c r="AT157" s="13"/>
    </row>
    <row r="158" spans="1:52" ht="7.15" customHeight="1" x14ac:dyDescent="0.25">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row>
    <row r="159" spans="1:52" ht="16.149999999999999" customHeight="1" x14ac:dyDescent="0.25">
      <c r="A159" s="193" t="s">
        <v>174</v>
      </c>
      <c r="B159" s="194"/>
      <c r="C159" s="194"/>
      <c r="D159" s="194"/>
      <c r="E159" s="194"/>
      <c r="F159" s="194"/>
      <c r="G159" s="194"/>
      <c r="H159" s="194"/>
      <c r="I159" s="194"/>
      <c r="J159" s="194"/>
      <c r="K159" s="194"/>
      <c r="L159" s="194"/>
      <c r="M159" s="194"/>
      <c r="N159" s="194"/>
      <c r="O159" s="194"/>
      <c r="P159" s="194"/>
      <c r="Q159" s="194"/>
      <c r="R159" s="194"/>
      <c r="S159" s="194"/>
      <c r="T159" s="194"/>
      <c r="U159" s="194"/>
      <c r="V159" s="194"/>
      <c r="W159" s="194"/>
      <c r="X159" s="194"/>
      <c r="Y159" s="194"/>
      <c r="Z159" s="194"/>
      <c r="AA159" s="194"/>
      <c r="AB159" s="194"/>
      <c r="AC159" s="194"/>
      <c r="AD159" s="194"/>
      <c r="AE159" s="194"/>
      <c r="AF159" s="194"/>
      <c r="AG159" s="194"/>
      <c r="AH159" s="194"/>
      <c r="AI159" s="194"/>
      <c r="AJ159" s="195"/>
    </row>
    <row r="160" spans="1:52" ht="16.149999999999999" customHeight="1" x14ac:dyDescent="0.25">
      <c r="A160" s="271" t="s">
        <v>145</v>
      </c>
      <c r="B160" s="271"/>
      <c r="C160" s="570" t="s">
        <v>176</v>
      </c>
      <c r="D160" s="570"/>
      <c r="E160" s="570"/>
      <c r="F160" s="570"/>
      <c r="G160" s="570"/>
      <c r="H160" s="570"/>
      <c r="I160" s="570"/>
      <c r="J160" s="570"/>
      <c r="K160" s="570"/>
      <c r="L160" s="570"/>
      <c r="M160" s="570"/>
      <c r="N160" s="570"/>
      <c r="O160" s="570"/>
      <c r="P160" s="570"/>
      <c r="Q160" s="570"/>
      <c r="R160" s="570"/>
      <c r="S160" s="570"/>
      <c r="T160" s="570"/>
      <c r="U160" s="570"/>
      <c r="V160" s="570"/>
      <c r="W160" s="570"/>
      <c r="X160" s="570"/>
      <c r="Y160" s="570"/>
      <c r="Z160" s="570"/>
      <c r="AA160" s="570"/>
      <c r="AB160" s="570"/>
      <c r="AC160" s="570"/>
      <c r="AD160" s="570"/>
      <c r="AE160" s="570"/>
      <c r="AF160" s="570"/>
      <c r="AG160" s="271" t="s">
        <v>146</v>
      </c>
      <c r="AH160" s="271"/>
      <c r="AI160" s="271"/>
      <c r="AJ160" s="271"/>
    </row>
    <row r="161" spans="1:65" ht="17.100000000000001" customHeight="1" x14ac:dyDescent="0.25">
      <c r="A161" s="152">
        <v>10</v>
      </c>
      <c r="B161" s="152"/>
      <c r="C161" s="274" t="s">
        <v>266</v>
      </c>
      <c r="D161" s="274"/>
      <c r="E161" s="274"/>
      <c r="F161" s="274"/>
      <c r="G161" s="274"/>
      <c r="H161" s="274"/>
      <c r="I161" s="274"/>
      <c r="J161" s="274"/>
      <c r="K161" s="274"/>
      <c r="L161" s="274"/>
      <c r="M161" s="274"/>
      <c r="N161" s="274"/>
      <c r="O161" s="274"/>
      <c r="P161" s="274"/>
      <c r="Q161" s="274"/>
      <c r="R161" s="274"/>
      <c r="S161" s="274"/>
      <c r="T161" s="274"/>
      <c r="U161" s="274"/>
      <c r="V161" s="274"/>
      <c r="W161" s="274"/>
      <c r="X161" s="274"/>
      <c r="Y161" s="274"/>
      <c r="Z161" s="274"/>
      <c r="AA161" s="274"/>
      <c r="AB161" s="274"/>
      <c r="AC161" s="274"/>
      <c r="AD161" s="274"/>
      <c r="AE161" s="274"/>
      <c r="AF161" s="274"/>
      <c r="AG161" s="273"/>
      <c r="AH161" s="273"/>
      <c r="AI161" s="273"/>
      <c r="AJ161" s="273"/>
      <c r="AL161" s="17" t="s">
        <v>152</v>
      </c>
      <c r="AM161" s="319">
        <v>105</v>
      </c>
      <c r="AN161" s="319"/>
      <c r="AO161" s="319" t="s">
        <v>153</v>
      </c>
      <c r="AP161" s="319"/>
    </row>
    <row r="162" spans="1:65" ht="17.100000000000001" customHeight="1" x14ac:dyDescent="0.25">
      <c r="A162" s="152">
        <v>20</v>
      </c>
      <c r="B162" s="152"/>
      <c r="C162" s="272"/>
      <c r="D162" s="272"/>
      <c r="E162" s="272"/>
      <c r="F162" s="272"/>
      <c r="G162" s="272"/>
      <c r="H162" s="272"/>
      <c r="I162" s="272"/>
      <c r="J162" s="272"/>
      <c r="K162" s="272"/>
      <c r="L162" s="272"/>
      <c r="M162" s="272"/>
      <c r="N162" s="272"/>
      <c r="O162" s="272"/>
      <c r="P162" s="272"/>
      <c r="Q162" s="272"/>
      <c r="R162" s="272"/>
      <c r="S162" s="272"/>
      <c r="T162" s="272"/>
      <c r="U162" s="272"/>
      <c r="V162" s="272"/>
      <c r="W162" s="272"/>
      <c r="X162" s="272"/>
      <c r="Y162" s="272"/>
      <c r="Z162" s="272"/>
      <c r="AA162" s="272"/>
      <c r="AB162" s="272"/>
      <c r="AC162" s="272"/>
      <c r="AD162" s="272"/>
      <c r="AE162" s="272"/>
      <c r="AF162" s="272"/>
      <c r="AG162" s="273"/>
      <c r="AH162" s="273"/>
      <c r="AI162" s="273"/>
      <c r="AJ162" s="273"/>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row>
    <row r="163" spans="1:65" ht="17.100000000000001" customHeight="1" x14ac:dyDescent="0.25">
      <c r="A163" s="152">
        <v>30</v>
      </c>
      <c r="B163" s="152"/>
      <c r="C163" s="272"/>
      <c r="D163" s="272"/>
      <c r="E163" s="272"/>
      <c r="F163" s="272"/>
      <c r="G163" s="272"/>
      <c r="H163" s="272"/>
      <c r="I163" s="272"/>
      <c r="J163" s="272"/>
      <c r="K163" s="272"/>
      <c r="L163" s="272"/>
      <c r="M163" s="272"/>
      <c r="N163" s="272"/>
      <c r="O163" s="272"/>
      <c r="P163" s="272"/>
      <c r="Q163" s="272"/>
      <c r="R163" s="272"/>
      <c r="S163" s="272"/>
      <c r="T163" s="272"/>
      <c r="U163" s="272"/>
      <c r="V163" s="272"/>
      <c r="W163" s="272"/>
      <c r="X163" s="272"/>
      <c r="Y163" s="272"/>
      <c r="Z163" s="272"/>
      <c r="AA163" s="272"/>
      <c r="AB163" s="272"/>
      <c r="AC163" s="272"/>
      <c r="AD163" s="272"/>
      <c r="AE163" s="272"/>
      <c r="AF163" s="272"/>
      <c r="AG163" s="273"/>
      <c r="AH163" s="273"/>
      <c r="AI163" s="273"/>
      <c r="AJ163" s="273"/>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row>
    <row r="164" spans="1:65" ht="17.100000000000001" customHeight="1" x14ac:dyDescent="0.25">
      <c r="A164" s="152">
        <v>40</v>
      </c>
      <c r="B164" s="152"/>
      <c r="C164" s="272"/>
      <c r="D164" s="272"/>
      <c r="E164" s="272"/>
      <c r="F164" s="272"/>
      <c r="G164" s="272"/>
      <c r="H164" s="272"/>
      <c r="I164" s="272"/>
      <c r="J164" s="272"/>
      <c r="K164" s="272"/>
      <c r="L164" s="272"/>
      <c r="M164" s="272"/>
      <c r="N164" s="272"/>
      <c r="O164" s="272"/>
      <c r="P164" s="272"/>
      <c r="Q164" s="272"/>
      <c r="R164" s="272"/>
      <c r="S164" s="272"/>
      <c r="T164" s="272"/>
      <c r="U164" s="272"/>
      <c r="V164" s="272"/>
      <c r="W164" s="272"/>
      <c r="X164" s="272"/>
      <c r="Y164" s="272"/>
      <c r="Z164" s="272"/>
      <c r="AA164" s="272"/>
      <c r="AB164" s="272"/>
      <c r="AC164" s="272"/>
      <c r="AD164" s="272"/>
      <c r="AE164" s="272"/>
      <c r="AF164" s="272"/>
      <c r="AG164" s="273"/>
      <c r="AH164" s="273"/>
      <c r="AI164" s="273"/>
      <c r="AJ164" s="273"/>
      <c r="AL164" s="26" t="s">
        <v>93</v>
      </c>
      <c r="AM164" s="26"/>
      <c r="AN164" s="26"/>
      <c r="AO164" s="26"/>
      <c r="AQ164" s="25" t="s">
        <v>167</v>
      </c>
      <c r="AR164" s="25"/>
      <c r="AS164" s="25"/>
      <c r="AT164" s="25"/>
      <c r="AU164" s="25"/>
      <c r="AV164" s="25"/>
    </row>
    <row r="165" spans="1:65" ht="17.100000000000001" customHeight="1" x14ac:dyDescent="0.25">
      <c r="A165" s="152">
        <v>50</v>
      </c>
      <c r="B165" s="152"/>
      <c r="C165" s="272"/>
      <c r="D165" s="272"/>
      <c r="E165" s="272"/>
      <c r="F165" s="272"/>
      <c r="G165" s="272"/>
      <c r="H165" s="272"/>
      <c r="I165" s="272"/>
      <c r="J165" s="272"/>
      <c r="K165" s="272"/>
      <c r="L165" s="272"/>
      <c r="M165" s="272"/>
      <c r="N165" s="272"/>
      <c r="O165" s="272"/>
      <c r="P165" s="272"/>
      <c r="Q165" s="272"/>
      <c r="R165" s="272"/>
      <c r="S165" s="272"/>
      <c r="T165" s="272"/>
      <c r="U165" s="272"/>
      <c r="V165" s="272"/>
      <c r="W165" s="272"/>
      <c r="X165" s="272"/>
      <c r="Y165" s="272"/>
      <c r="Z165" s="272"/>
      <c r="AA165" s="272"/>
      <c r="AB165" s="272"/>
      <c r="AC165" s="272"/>
      <c r="AD165" s="272"/>
      <c r="AE165" s="272"/>
      <c r="AF165" s="272"/>
      <c r="AG165" s="273"/>
      <c r="AH165" s="273"/>
      <c r="AI165" s="273"/>
      <c r="AJ165" s="273"/>
      <c r="AL165" s="26" t="s">
        <v>97</v>
      </c>
      <c r="AM165" s="26"/>
      <c r="AN165" s="26"/>
      <c r="AO165" s="26"/>
      <c r="AQ165" s="25" t="s">
        <v>168</v>
      </c>
      <c r="AR165" s="25"/>
      <c r="AS165" s="25"/>
      <c r="AT165" s="25"/>
      <c r="AU165" s="25"/>
      <c r="AV165" s="25"/>
    </row>
    <row r="166" spans="1:65" ht="17.100000000000001" customHeight="1" x14ac:dyDescent="0.25">
      <c r="A166" s="152">
        <v>60</v>
      </c>
      <c r="B166" s="152"/>
      <c r="C166" s="272"/>
      <c r="D166" s="272"/>
      <c r="E166" s="272"/>
      <c r="F166" s="272"/>
      <c r="G166" s="272"/>
      <c r="H166" s="272"/>
      <c r="I166" s="272"/>
      <c r="J166" s="272"/>
      <c r="K166" s="272"/>
      <c r="L166" s="272"/>
      <c r="M166" s="272"/>
      <c r="N166" s="272"/>
      <c r="O166" s="272"/>
      <c r="P166" s="272"/>
      <c r="Q166" s="272"/>
      <c r="R166" s="272"/>
      <c r="S166" s="272"/>
      <c r="T166" s="272"/>
      <c r="U166" s="272"/>
      <c r="V166" s="272"/>
      <c r="W166" s="272"/>
      <c r="X166" s="272"/>
      <c r="Y166" s="272"/>
      <c r="Z166" s="272"/>
      <c r="AA166" s="272"/>
      <c r="AB166" s="272"/>
      <c r="AC166" s="272"/>
      <c r="AD166" s="272"/>
      <c r="AE166" s="272"/>
      <c r="AF166" s="272"/>
      <c r="AG166" s="273"/>
      <c r="AH166" s="273"/>
      <c r="AI166" s="273"/>
      <c r="AJ166" s="273"/>
      <c r="AL166" s="26" t="s">
        <v>100</v>
      </c>
      <c r="AM166" s="26"/>
      <c r="AN166" s="26"/>
      <c r="AO166" s="26"/>
      <c r="AQ166" s="25" t="s">
        <v>169</v>
      </c>
      <c r="AR166" s="25"/>
      <c r="AS166" s="25"/>
      <c r="AT166" s="25"/>
      <c r="AU166" s="25"/>
      <c r="AV166" s="25"/>
    </row>
    <row r="167" spans="1:65" ht="17.100000000000001" customHeight="1" x14ac:dyDescent="0.25">
      <c r="A167" s="152">
        <v>70</v>
      </c>
      <c r="B167" s="152"/>
      <c r="C167" s="272"/>
      <c r="D167" s="272"/>
      <c r="E167" s="272"/>
      <c r="F167" s="272"/>
      <c r="G167" s="272"/>
      <c r="H167" s="272"/>
      <c r="I167" s="272"/>
      <c r="J167" s="272"/>
      <c r="K167" s="272"/>
      <c r="L167" s="272"/>
      <c r="M167" s="272"/>
      <c r="N167" s="272"/>
      <c r="O167" s="272"/>
      <c r="P167" s="272"/>
      <c r="Q167" s="272"/>
      <c r="R167" s="272"/>
      <c r="S167" s="272"/>
      <c r="T167" s="272"/>
      <c r="U167" s="272"/>
      <c r="V167" s="272"/>
      <c r="W167" s="272"/>
      <c r="X167" s="272"/>
      <c r="Y167" s="272"/>
      <c r="Z167" s="272"/>
      <c r="AA167" s="272"/>
      <c r="AB167" s="272"/>
      <c r="AC167" s="272"/>
      <c r="AD167" s="272"/>
      <c r="AE167" s="272"/>
      <c r="AF167" s="272"/>
      <c r="AG167" s="273"/>
      <c r="AH167" s="273"/>
      <c r="AI167" s="273"/>
      <c r="AJ167" s="273"/>
      <c r="AL167" s="26" t="s">
        <v>63</v>
      </c>
      <c r="AM167" s="26"/>
      <c r="AN167" s="26"/>
      <c r="AO167" s="26"/>
      <c r="AQ167" s="25"/>
      <c r="AR167" s="25"/>
      <c r="AS167" s="25"/>
      <c r="AT167" s="25"/>
      <c r="AU167" s="25"/>
      <c r="AV167" s="25"/>
    </row>
    <row r="168" spans="1:65" ht="17.100000000000001" customHeight="1" x14ac:dyDescent="0.25">
      <c r="A168" s="152">
        <v>80</v>
      </c>
      <c r="B168" s="152"/>
      <c r="C168" s="272"/>
      <c r="D168" s="272"/>
      <c r="E168" s="272"/>
      <c r="F168" s="272"/>
      <c r="G168" s="272"/>
      <c r="H168" s="272"/>
      <c r="I168" s="272"/>
      <c r="J168" s="272"/>
      <c r="K168" s="272"/>
      <c r="L168" s="272"/>
      <c r="M168" s="272"/>
      <c r="N168" s="272"/>
      <c r="O168" s="272"/>
      <c r="P168" s="272"/>
      <c r="Q168" s="272"/>
      <c r="R168" s="272"/>
      <c r="S168" s="272"/>
      <c r="T168" s="272"/>
      <c r="U168" s="272"/>
      <c r="V168" s="272"/>
      <c r="W168" s="272"/>
      <c r="X168" s="272"/>
      <c r="Y168" s="272"/>
      <c r="Z168" s="272"/>
      <c r="AA168" s="272"/>
      <c r="AB168" s="272"/>
      <c r="AC168" s="272"/>
      <c r="AD168" s="272"/>
      <c r="AE168" s="272"/>
      <c r="AF168" s="272"/>
      <c r="AG168" s="273"/>
      <c r="AH168" s="273"/>
      <c r="AI168" s="273"/>
      <c r="AJ168" s="273"/>
      <c r="AL168" s="26"/>
      <c r="AM168" s="26"/>
      <c r="AN168" s="26"/>
      <c r="AO168" s="26"/>
      <c r="AP168" s="14"/>
      <c r="AQ168" s="23"/>
      <c r="AR168" s="23"/>
      <c r="AS168" s="23"/>
      <c r="AT168" s="23"/>
      <c r="AU168" s="23"/>
      <c r="AV168" s="23"/>
    </row>
    <row r="169" spans="1:65" ht="17.100000000000001" customHeight="1" x14ac:dyDescent="0.25">
      <c r="A169" s="152">
        <v>90</v>
      </c>
      <c r="B169" s="152"/>
      <c r="C169" s="272"/>
      <c r="D169" s="272"/>
      <c r="E169" s="272"/>
      <c r="F169" s="272"/>
      <c r="G169" s="272"/>
      <c r="H169" s="272"/>
      <c r="I169" s="272"/>
      <c r="J169" s="272"/>
      <c r="K169" s="272"/>
      <c r="L169" s="272"/>
      <c r="M169" s="272"/>
      <c r="N169" s="272"/>
      <c r="O169" s="272"/>
      <c r="P169" s="272"/>
      <c r="Q169" s="272"/>
      <c r="R169" s="272"/>
      <c r="S169" s="272"/>
      <c r="T169" s="272"/>
      <c r="U169" s="272"/>
      <c r="V169" s="272"/>
      <c r="W169" s="272"/>
      <c r="X169" s="272"/>
      <c r="Y169" s="272"/>
      <c r="Z169" s="272"/>
      <c r="AA169" s="272"/>
      <c r="AB169" s="272"/>
      <c r="AC169" s="272"/>
      <c r="AD169" s="272"/>
      <c r="AE169" s="272"/>
      <c r="AF169" s="272"/>
      <c r="AG169" s="273"/>
      <c r="AH169" s="273"/>
      <c r="AI169" s="273"/>
      <c r="AJ169" s="273"/>
      <c r="AL169" s="27"/>
      <c r="AM169" s="26"/>
      <c r="AN169" s="26"/>
      <c r="AO169" s="26"/>
      <c r="AV169" s="21"/>
    </row>
    <row r="170" spans="1:65" ht="17.100000000000001" customHeight="1" x14ac:dyDescent="0.25">
      <c r="A170" s="152">
        <v>100</v>
      </c>
      <c r="B170" s="152"/>
      <c r="C170" s="272"/>
      <c r="D170" s="272"/>
      <c r="E170" s="272"/>
      <c r="F170" s="272"/>
      <c r="G170" s="272"/>
      <c r="H170" s="272"/>
      <c r="I170" s="272"/>
      <c r="J170" s="272"/>
      <c r="K170" s="272"/>
      <c r="L170" s="272"/>
      <c r="M170" s="272"/>
      <c r="N170" s="272"/>
      <c r="O170" s="272"/>
      <c r="P170" s="272"/>
      <c r="Q170" s="272"/>
      <c r="R170" s="272"/>
      <c r="S170" s="272"/>
      <c r="T170" s="272"/>
      <c r="U170" s="272"/>
      <c r="V170" s="272"/>
      <c r="W170" s="272"/>
      <c r="X170" s="272"/>
      <c r="Y170" s="272"/>
      <c r="Z170" s="272"/>
      <c r="AA170" s="272"/>
      <c r="AB170" s="272"/>
      <c r="AC170" s="272"/>
      <c r="AD170" s="272"/>
      <c r="AE170" s="272"/>
      <c r="AF170" s="272"/>
      <c r="AG170" s="273"/>
      <c r="AH170" s="273"/>
      <c r="AI170" s="273"/>
      <c r="AJ170" s="273"/>
      <c r="AV170" s="21"/>
    </row>
    <row r="171" spans="1:65" ht="16.149999999999999" customHeight="1" x14ac:dyDescent="0.25">
      <c r="A171" s="568"/>
      <c r="B171" s="270"/>
      <c r="C171" s="270"/>
      <c r="D171" s="270"/>
      <c r="E171" s="270"/>
      <c r="F171" s="270"/>
      <c r="G171" s="270"/>
      <c r="H171" s="270"/>
      <c r="I171" s="270"/>
      <c r="J171" s="270"/>
      <c r="K171" s="270"/>
      <c r="L171" s="270"/>
      <c r="M171" s="270"/>
      <c r="N171" s="270"/>
      <c r="O171" s="270"/>
      <c r="P171" s="270"/>
      <c r="Q171" s="270"/>
      <c r="R171" s="270"/>
      <c r="S171" s="270"/>
      <c r="T171" s="270"/>
      <c r="U171" s="270"/>
      <c r="V171" s="270"/>
      <c r="W171" s="270"/>
      <c r="X171" s="270"/>
      <c r="Y171" s="569"/>
      <c r="Z171" s="616" t="s">
        <v>151</v>
      </c>
      <c r="AA171" s="616"/>
      <c r="AB171" s="616"/>
      <c r="AC171" s="616"/>
      <c r="AD171" s="616"/>
      <c r="AE171" s="616"/>
      <c r="AF171" s="616"/>
      <c r="AG171" s="613">
        <f>SUM(AG161:AJ170)</f>
        <v>0</v>
      </c>
      <c r="AH171" s="614"/>
      <c r="AI171" s="614"/>
      <c r="AJ171" s="615"/>
      <c r="AL171" s="16" t="s">
        <v>152</v>
      </c>
      <c r="AM171" s="319">
        <v>55</v>
      </c>
      <c r="AN171" s="319"/>
      <c r="AO171" s="18" t="s">
        <v>153</v>
      </c>
      <c r="AP171" s="19"/>
    </row>
    <row r="172" spans="1:65" ht="16.149999999999999" customHeight="1" x14ac:dyDescent="0.25">
      <c r="A172" s="599"/>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600"/>
      <c r="Z172" s="627" t="s">
        <v>288</v>
      </c>
      <c r="AA172" s="627"/>
      <c r="AB172" s="627"/>
      <c r="AC172" s="627"/>
      <c r="AD172" s="627"/>
      <c r="AE172" s="627"/>
      <c r="AF172" s="627"/>
      <c r="AG172" s="450">
        <f>AG171*AM171</f>
        <v>0</v>
      </c>
      <c r="AH172" s="450"/>
      <c r="AI172" s="450"/>
      <c r="AJ172" s="450"/>
    </row>
    <row r="173" spans="1:65" ht="7.15" customHeight="1" x14ac:dyDescent="0.25">
      <c r="A173" s="302"/>
      <c r="B173" s="303"/>
      <c r="C173" s="303"/>
      <c r="D173" s="303"/>
      <c r="E173" s="303"/>
      <c r="F173" s="303"/>
      <c r="G173" s="303"/>
      <c r="H173" s="303"/>
      <c r="I173" s="303"/>
      <c r="J173" s="303"/>
      <c r="K173" s="303"/>
      <c r="L173" s="303"/>
      <c r="M173" s="303"/>
      <c r="N173" s="303"/>
      <c r="O173" s="303"/>
      <c r="P173" s="303"/>
      <c r="Q173" s="303"/>
      <c r="R173" s="303"/>
      <c r="S173" s="303"/>
      <c r="T173" s="303"/>
      <c r="U173" s="303"/>
      <c r="V173" s="303"/>
      <c r="W173" s="303"/>
      <c r="X173" s="303"/>
      <c r="Y173" s="303"/>
      <c r="Z173" s="303"/>
      <c r="AA173" s="303"/>
      <c r="AB173" s="303"/>
      <c r="AC173" s="303"/>
      <c r="AD173" s="303"/>
      <c r="AE173" s="303"/>
      <c r="AF173" s="303"/>
      <c r="AG173" s="303"/>
      <c r="AH173" s="303"/>
      <c r="AI173" s="303"/>
      <c r="AJ173" s="304"/>
    </row>
    <row r="174" spans="1:65" ht="16.149999999999999" customHeight="1" x14ac:dyDescent="0.25">
      <c r="A174" s="193" t="s">
        <v>175</v>
      </c>
      <c r="B174" s="194"/>
      <c r="C174" s="194"/>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194"/>
      <c r="Z174" s="194"/>
      <c r="AA174" s="194"/>
      <c r="AB174" s="194"/>
      <c r="AC174" s="194"/>
      <c r="AD174" s="194"/>
      <c r="AE174" s="194"/>
      <c r="AF174" s="194"/>
      <c r="AG174" s="194"/>
      <c r="AH174" s="194"/>
      <c r="AI174" s="194"/>
      <c r="AJ174" s="195"/>
      <c r="BA174" s="21"/>
      <c r="BB174" s="21"/>
      <c r="BC174" s="21"/>
      <c r="BD174" s="21"/>
      <c r="BE174" s="21"/>
      <c r="BF174" s="21"/>
      <c r="BG174" s="21"/>
      <c r="BH174" s="21"/>
      <c r="BI174" s="21"/>
      <c r="BJ174" s="21"/>
      <c r="BK174" s="21"/>
      <c r="BL174" s="21"/>
      <c r="BM174" s="21"/>
    </row>
    <row r="175" spans="1:65" ht="16.149999999999999" customHeight="1" x14ac:dyDescent="0.25">
      <c r="A175" s="403" t="s">
        <v>286</v>
      </c>
      <c r="B175" s="404"/>
      <c r="C175" s="404"/>
      <c r="D175" s="404"/>
      <c r="E175" s="404"/>
      <c r="F175" s="404"/>
      <c r="G175" s="404"/>
      <c r="H175" s="404"/>
      <c r="I175" s="404"/>
      <c r="J175" s="404"/>
      <c r="K175" s="404"/>
      <c r="L175" s="404"/>
      <c r="M175" s="404"/>
      <c r="N175" s="404"/>
      <c r="O175" s="404"/>
      <c r="P175" s="404"/>
      <c r="Q175" s="404"/>
      <c r="R175" s="404"/>
      <c r="S175" s="404"/>
      <c r="T175" s="404"/>
      <c r="U175" s="404"/>
      <c r="V175" s="404"/>
      <c r="W175" s="404"/>
      <c r="X175" s="404"/>
      <c r="Y175" s="404"/>
      <c r="Z175" s="404"/>
      <c r="AA175" s="404"/>
      <c r="AB175" s="404"/>
      <c r="AC175" s="404"/>
      <c r="AD175" s="404"/>
      <c r="AE175" s="404"/>
      <c r="AF175" s="404"/>
      <c r="AG175" s="404"/>
      <c r="AH175" s="404"/>
      <c r="AI175" s="404"/>
      <c r="AJ175" s="405"/>
      <c r="BA175" s="21"/>
      <c r="BB175" s="21"/>
      <c r="BC175" s="21"/>
      <c r="BD175" s="21"/>
      <c r="BE175" s="21"/>
      <c r="BF175" s="21"/>
      <c r="BG175" s="21"/>
      <c r="BH175" s="21"/>
      <c r="BI175" s="21"/>
      <c r="BJ175" s="21"/>
      <c r="BK175" s="21"/>
      <c r="BL175" s="21"/>
      <c r="BM175" s="21"/>
    </row>
    <row r="176" spans="1:65" ht="16.149999999999999" customHeight="1" x14ac:dyDescent="0.25">
      <c r="A176" s="403" t="s">
        <v>287</v>
      </c>
      <c r="B176" s="404"/>
      <c r="C176" s="404"/>
      <c r="D176" s="404"/>
      <c r="E176" s="404"/>
      <c r="F176" s="404"/>
      <c r="G176" s="404"/>
      <c r="H176" s="404"/>
      <c r="I176" s="404"/>
      <c r="J176" s="404"/>
      <c r="K176" s="404"/>
      <c r="L176" s="404"/>
      <c r="M176" s="404"/>
      <c r="N176" s="404"/>
      <c r="O176" s="404"/>
      <c r="P176" s="404"/>
      <c r="Q176" s="404"/>
      <c r="R176" s="404"/>
      <c r="S176" s="404"/>
      <c r="T176" s="404"/>
      <c r="U176" s="404"/>
      <c r="V176" s="404"/>
      <c r="W176" s="404"/>
      <c r="X176" s="404"/>
      <c r="Y176" s="404"/>
      <c r="Z176" s="404"/>
      <c r="AA176" s="404"/>
      <c r="AB176" s="404"/>
      <c r="AC176" s="404"/>
      <c r="AD176" s="404"/>
      <c r="AE176" s="404"/>
      <c r="AF176" s="404"/>
      <c r="AG176" s="404"/>
      <c r="AH176" s="404"/>
      <c r="AI176" s="404"/>
      <c r="AJ176" s="405"/>
      <c r="BA176" s="21"/>
      <c r="BB176" s="21"/>
      <c r="BC176" s="21"/>
      <c r="BD176" s="21"/>
      <c r="BE176" s="21"/>
      <c r="BF176" s="21"/>
      <c r="BG176" s="21"/>
      <c r="BH176" s="21"/>
      <c r="BI176" s="21"/>
      <c r="BJ176" s="21"/>
      <c r="BK176" s="21"/>
      <c r="BL176" s="21"/>
      <c r="BM176" s="21"/>
    </row>
    <row r="177" spans="1:65" ht="7.15" customHeight="1" x14ac:dyDescent="0.25">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BA177" s="21"/>
      <c r="BB177" s="21"/>
      <c r="BC177" s="21"/>
      <c r="BD177" s="21"/>
      <c r="BE177" s="21"/>
      <c r="BF177" s="21"/>
      <c r="BG177" s="21"/>
      <c r="BH177" s="21"/>
      <c r="BI177" s="21"/>
      <c r="BJ177" s="21"/>
      <c r="BK177" s="21"/>
      <c r="BL177" s="21"/>
      <c r="BM177" s="21"/>
    </row>
    <row r="178" spans="1:65" ht="16.149999999999999" customHeight="1" x14ac:dyDescent="0.25">
      <c r="A178" s="239" t="s">
        <v>155</v>
      </c>
      <c r="B178" s="240"/>
      <c r="C178" s="240"/>
      <c r="D178" s="240"/>
      <c r="E178" s="240"/>
      <c r="F178" s="516"/>
      <c r="G178" s="516"/>
      <c r="H178" s="516"/>
      <c r="I178" s="516"/>
      <c r="J178" s="516"/>
      <c r="K178" s="516"/>
      <c r="L178" s="516"/>
      <c r="M178" s="516"/>
      <c r="N178" s="516"/>
      <c r="O178" s="617"/>
      <c r="P178" s="239" t="s">
        <v>156</v>
      </c>
      <c r="Q178" s="240"/>
      <c r="R178" s="240"/>
      <c r="S178" s="240"/>
      <c r="T178" s="240"/>
      <c r="U178" s="516"/>
      <c r="V178" s="516"/>
      <c r="W178" s="516"/>
      <c r="X178" s="516"/>
      <c r="Y178" s="617"/>
      <c r="Z178" s="239" t="s">
        <v>170</v>
      </c>
      <c r="AA178" s="240"/>
      <c r="AB178" s="240"/>
      <c r="AC178" s="240"/>
      <c r="AD178" s="240"/>
      <c r="AE178" s="618"/>
      <c r="AF178" s="618"/>
      <c r="AG178" s="618"/>
      <c r="AH178" s="618"/>
      <c r="AI178" s="618"/>
      <c r="AJ178" s="619"/>
      <c r="BA178" s="21"/>
      <c r="BB178" s="21"/>
      <c r="BC178" s="21"/>
      <c r="BD178" s="21"/>
      <c r="BE178" s="21"/>
      <c r="BF178" s="21"/>
      <c r="BG178" s="21"/>
      <c r="BH178" s="21"/>
      <c r="BI178" s="21"/>
      <c r="BJ178" s="21"/>
      <c r="BK178" s="21"/>
      <c r="BL178" s="21"/>
      <c r="BM178" s="21"/>
    </row>
    <row r="179" spans="1:65" ht="20.100000000000001" customHeight="1" x14ac:dyDescent="0.25">
      <c r="A179" s="575"/>
      <c r="B179" s="575"/>
      <c r="C179" s="575"/>
      <c r="D179" s="575"/>
      <c r="E179" s="575"/>
      <c r="F179" s="575"/>
      <c r="G179" s="608" t="s">
        <v>157</v>
      </c>
      <c r="H179" s="608"/>
      <c r="I179" s="608"/>
      <c r="J179" s="608"/>
      <c r="K179" s="608"/>
      <c r="L179" s="608"/>
      <c r="M179" s="608"/>
      <c r="N179" s="608"/>
      <c r="O179" s="608"/>
      <c r="P179" s="608"/>
      <c r="Q179" s="608"/>
      <c r="R179" s="608"/>
      <c r="S179" s="608"/>
      <c r="T179" s="608"/>
      <c r="U179" s="608"/>
      <c r="V179" s="608"/>
      <c r="W179" s="608"/>
      <c r="X179" s="608"/>
      <c r="Y179" s="608"/>
      <c r="Z179" s="609" t="s">
        <v>239</v>
      </c>
      <c r="AA179" s="609"/>
      <c r="AB179" s="609"/>
      <c r="AC179" s="609"/>
      <c r="AD179" s="609"/>
      <c r="AE179" s="609"/>
      <c r="AF179" s="609"/>
      <c r="AG179" s="609"/>
      <c r="AH179" s="609"/>
      <c r="AI179" s="609"/>
      <c r="AJ179" s="609"/>
      <c r="BJ179" s="21"/>
    </row>
    <row r="180" spans="1:65" ht="5.0999999999999996" customHeight="1" x14ac:dyDescent="0.25">
      <c r="A180" s="200"/>
      <c r="B180" s="200"/>
      <c r="C180" s="200"/>
      <c r="D180" s="200"/>
      <c r="E180" s="200"/>
      <c r="F180" s="200"/>
      <c r="G180" s="200"/>
      <c r="H180" s="200"/>
      <c r="I180" s="200"/>
      <c r="J180" s="200"/>
      <c r="K180" s="200"/>
      <c r="L180" s="200"/>
      <c r="M180" s="200"/>
      <c r="N180" s="200"/>
      <c r="O180" s="200"/>
      <c r="P180" s="200"/>
      <c r="Q180" s="200"/>
      <c r="R180" s="200"/>
      <c r="S180" s="200"/>
      <c r="T180" s="200"/>
      <c r="U180" s="200"/>
      <c r="V180" s="200"/>
      <c r="W180" s="200"/>
      <c r="X180" s="200"/>
      <c r="Y180" s="200"/>
      <c r="Z180" s="200"/>
      <c r="AA180" s="200"/>
      <c r="AB180" s="200"/>
      <c r="AC180" s="200"/>
      <c r="AD180" s="200"/>
      <c r="AE180" s="200"/>
      <c r="AF180" s="200"/>
      <c r="AG180" s="200"/>
      <c r="AH180" s="200"/>
      <c r="AI180" s="200"/>
      <c r="AJ180" s="200"/>
      <c r="BJ180" s="21"/>
    </row>
    <row r="181" spans="1:65" ht="43.15" customHeight="1" x14ac:dyDescent="0.25">
      <c r="A181" s="204"/>
      <c r="B181" s="204"/>
      <c r="C181" s="204"/>
      <c r="D181" s="204"/>
      <c r="E181" s="204"/>
      <c r="F181" s="204"/>
      <c r="G181" s="204"/>
      <c r="H181" s="204"/>
      <c r="I181" s="204"/>
      <c r="J181" s="204"/>
      <c r="K181" s="204"/>
      <c r="L181" s="204"/>
      <c r="M181" s="206">
        <v>5</v>
      </c>
      <c r="N181" s="207"/>
      <c r="O181" s="212"/>
      <c r="P181" s="212"/>
      <c r="Q181" s="212"/>
      <c r="R181" s="212"/>
      <c r="S181" s="212"/>
      <c r="T181" s="212"/>
      <c r="U181" s="212"/>
      <c r="V181" s="212"/>
      <c r="W181" s="212"/>
      <c r="X181" s="212"/>
      <c r="Y181" s="212"/>
      <c r="Z181" s="212"/>
      <c r="AA181" s="212"/>
      <c r="AB181" s="212"/>
      <c r="AC181" s="212"/>
      <c r="AD181" s="212"/>
      <c r="AE181" s="212"/>
      <c r="AF181" s="212"/>
      <c r="AG181" s="212"/>
      <c r="AH181" s="212"/>
      <c r="AI181" s="212"/>
      <c r="AJ181" s="212"/>
    </row>
    <row r="182" spans="1:65" ht="10.15" customHeight="1" x14ac:dyDescent="0.25">
      <c r="A182" s="204"/>
      <c r="B182" s="204"/>
      <c r="C182" s="204"/>
      <c r="D182" s="204"/>
      <c r="E182" s="204"/>
      <c r="F182" s="204"/>
      <c r="G182" s="204"/>
      <c r="H182" s="204"/>
      <c r="I182" s="204"/>
      <c r="J182" s="204"/>
      <c r="K182" s="204"/>
      <c r="L182" s="204"/>
      <c r="M182" s="204"/>
      <c r="N182" s="204"/>
      <c r="O182" s="204"/>
      <c r="P182" s="204"/>
      <c r="Q182" s="204"/>
      <c r="R182" s="204"/>
      <c r="S182" s="204"/>
      <c r="T182" s="204"/>
      <c r="U182" s="204"/>
      <c r="V182" s="204"/>
      <c r="W182" s="204"/>
      <c r="X182" s="204"/>
      <c r="Y182" s="204"/>
      <c r="Z182" s="204"/>
      <c r="AA182" s="204"/>
      <c r="AB182" s="204"/>
      <c r="AC182" s="204"/>
      <c r="AD182" s="204"/>
      <c r="AE182" s="204"/>
      <c r="AF182" s="204"/>
      <c r="AG182" s="204"/>
      <c r="AH182" s="204"/>
      <c r="AI182" s="204"/>
      <c r="AJ182" s="204"/>
    </row>
    <row r="183" spans="1:65" ht="12" customHeight="1" x14ac:dyDescent="0.25">
      <c r="A183" s="266" t="s">
        <v>25</v>
      </c>
      <c r="B183" s="266"/>
      <c r="C183" s="266"/>
      <c r="D183" s="266"/>
      <c r="E183" s="266"/>
      <c r="F183" s="266"/>
      <c r="G183" s="267" t="s">
        <v>26</v>
      </c>
      <c r="H183" s="267"/>
      <c r="I183" s="267"/>
      <c r="J183" s="267"/>
      <c r="K183" s="267"/>
      <c r="L183" s="268"/>
      <c r="M183" s="268"/>
      <c r="N183" s="268"/>
      <c r="O183" s="269"/>
      <c r="P183" s="623" t="s">
        <v>27</v>
      </c>
      <c r="Q183" s="624"/>
      <c r="R183" s="624"/>
      <c r="S183" s="624"/>
      <c r="T183" s="624"/>
      <c r="U183" s="624"/>
      <c r="V183" s="624"/>
      <c r="W183" s="624"/>
      <c r="X183" s="625"/>
      <c r="Y183" s="623" t="s">
        <v>67</v>
      </c>
      <c r="Z183" s="624"/>
      <c r="AA183" s="624"/>
      <c r="AB183" s="624"/>
      <c r="AC183" s="624"/>
      <c r="AD183" s="625"/>
      <c r="AE183" s="623" t="s">
        <v>289</v>
      </c>
      <c r="AF183" s="624"/>
      <c r="AG183" s="624"/>
      <c r="AH183" s="624"/>
      <c r="AI183" s="624"/>
      <c r="AJ183" s="625"/>
    </row>
    <row r="184" spans="1:65" ht="12" customHeight="1" x14ac:dyDescent="0.25">
      <c r="A184" s="172" t="s">
        <v>28</v>
      </c>
      <c r="B184" s="172"/>
      <c r="C184" s="172"/>
      <c r="D184" s="172"/>
      <c r="E184" s="172"/>
      <c r="F184" s="172"/>
      <c r="G184" s="173" t="s">
        <v>29</v>
      </c>
      <c r="H184" s="173"/>
      <c r="I184" s="173"/>
      <c r="J184" s="173"/>
      <c r="K184" s="173"/>
      <c r="L184" s="268"/>
      <c r="M184" s="268"/>
      <c r="N184" s="268"/>
      <c r="O184" s="269"/>
      <c r="P184" s="243">
        <f>P34</f>
        <v>0</v>
      </c>
      <c r="Q184" s="244"/>
      <c r="R184" s="244"/>
      <c r="S184" s="244"/>
      <c r="T184" s="244"/>
      <c r="U184" s="244"/>
      <c r="V184" s="244"/>
      <c r="W184" s="244"/>
      <c r="X184" s="245"/>
      <c r="Y184" s="243">
        <f>S99</f>
        <v>0</v>
      </c>
      <c r="Z184" s="244"/>
      <c r="AA184" s="244"/>
      <c r="AB184" s="244"/>
      <c r="AC184" s="244"/>
      <c r="AD184" s="245"/>
      <c r="AE184" s="601">
        <f>AE99</f>
        <v>0</v>
      </c>
      <c r="AF184" s="602"/>
      <c r="AG184" s="602"/>
      <c r="AH184" s="602"/>
      <c r="AI184" s="602"/>
      <c r="AJ184" s="603"/>
    </row>
    <row r="185" spans="1:65" ht="12" customHeight="1" x14ac:dyDescent="0.25">
      <c r="A185" s="180" t="s">
        <v>30</v>
      </c>
      <c r="B185" s="180"/>
      <c r="C185" s="180"/>
      <c r="D185" s="180"/>
      <c r="E185" s="180"/>
      <c r="F185" s="180"/>
      <c r="G185" s="173" t="s">
        <v>269</v>
      </c>
      <c r="H185" s="173"/>
      <c r="I185" s="173"/>
      <c r="J185" s="173"/>
      <c r="K185" s="173"/>
      <c r="L185" s="268"/>
      <c r="M185" s="268"/>
      <c r="N185" s="268"/>
      <c r="O185" s="269"/>
      <c r="P185" s="246"/>
      <c r="Q185" s="247"/>
      <c r="R185" s="247"/>
      <c r="S185" s="247"/>
      <c r="T185" s="247"/>
      <c r="U185" s="247"/>
      <c r="V185" s="247"/>
      <c r="W185" s="247"/>
      <c r="X185" s="248"/>
      <c r="Y185" s="246"/>
      <c r="Z185" s="247"/>
      <c r="AA185" s="247"/>
      <c r="AB185" s="247"/>
      <c r="AC185" s="247"/>
      <c r="AD185" s="248"/>
      <c r="AE185" s="604"/>
      <c r="AF185" s="605"/>
      <c r="AG185" s="605"/>
      <c r="AH185" s="605"/>
      <c r="AI185" s="605"/>
      <c r="AJ185" s="606"/>
    </row>
    <row r="186" spans="1:65" ht="7.15" customHeight="1" x14ac:dyDescent="0.25">
      <c r="A186" s="309"/>
      <c r="B186" s="309"/>
      <c r="C186" s="309"/>
      <c r="D186" s="309"/>
      <c r="E186" s="309"/>
      <c r="F186" s="309"/>
      <c r="G186" s="309"/>
      <c r="H186" s="309"/>
      <c r="I186" s="309"/>
      <c r="J186" s="309"/>
      <c r="K186" s="309"/>
      <c r="L186" s="309"/>
      <c r="M186" s="309"/>
      <c r="N186" s="309"/>
      <c r="O186" s="309"/>
      <c r="P186" s="309"/>
      <c r="Q186" s="309"/>
      <c r="R186" s="309"/>
      <c r="S186" s="309"/>
      <c r="T186" s="309"/>
      <c r="U186" s="309"/>
      <c r="V186" s="309"/>
      <c r="W186" s="309"/>
      <c r="X186" s="309"/>
      <c r="Y186" s="309"/>
      <c r="Z186" s="309"/>
      <c r="AA186" s="309"/>
      <c r="AB186" s="309"/>
      <c r="AC186" s="309"/>
      <c r="AD186" s="309"/>
      <c r="AE186" s="309"/>
      <c r="AF186" s="309"/>
      <c r="AG186" s="309"/>
      <c r="AH186" s="309"/>
      <c r="AI186" s="309"/>
      <c r="AJ186" s="309"/>
    </row>
    <row r="187" spans="1:65" ht="16.149999999999999" customHeight="1" x14ac:dyDescent="0.25">
      <c r="A187" s="324" t="s">
        <v>141</v>
      </c>
      <c r="B187" s="325"/>
      <c r="C187" s="325"/>
      <c r="D187" s="325"/>
      <c r="E187" s="325"/>
      <c r="F187" s="325"/>
      <c r="G187" s="325"/>
      <c r="H187" s="325"/>
      <c r="I187" s="325"/>
      <c r="J187" s="325"/>
      <c r="K187" s="325"/>
      <c r="L187" s="325"/>
      <c r="M187" s="325"/>
      <c r="N187" s="325"/>
      <c r="O187" s="325"/>
      <c r="P187" s="325"/>
      <c r="Q187" s="325"/>
      <c r="R187" s="325"/>
      <c r="S187" s="325"/>
      <c r="T187" s="325"/>
      <c r="U187" s="325"/>
      <c r="V187" s="325"/>
      <c r="W187" s="325"/>
      <c r="X187" s="325"/>
      <c r="Y187" s="325"/>
      <c r="Z187" s="325"/>
      <c r="AA187" s="325"/>
      <c r="AB187" s="325"/>
      <c r="AC187" s="325"/>
      <c r="AD187" s="325"/>
      <c r="AE187" s="325"/>
      <c r="AF187" s="325"/>
      <c r="AG187" s="325"/>
      <c r="AH187" s="325"/>
      <c r="AI187" s="325"/>
      <c r="AJ187" s="326"/>
    </row>
    <row r="188" spans="1:65" x14ac:dyDescent="0.25">
      <c r="A188" s="279" t="s">
        <v>272</v>
      </c>
      <c r="B188" s="280"/>
      <c r="C188" s="280"/>
      <c r="D188" s="280"/>
      <c r="E188" s="280"/>
      <c r="F188" s="280"/>
      <c r="G188" s="280"/>
      <c r="H188" s="280"/>
      <c r="I188" s="280"/>
      <c r="J188" s="280"/>
      <c r="K188" s="280"/>
      <c r="L188" s="281"/>
      <c r="M188" s="288" t="s">
        <v>228</v>
      </c>
      <c r="N188" s="289"/>
      <c r="O188" s="289"/>
      <c r="P188" s="289"/>
      <c r="Q188" s="289"/>
      <c r="R188" s="289"/>
      <c r="S188" s="289"/>
      <c r="T188" s="289"/>
      <c r="U188" s="289"/>
      <c r="V188" s="289"/>
      <c r="W188" s="289"/>
      <c r="X188" s="290"/>
      <c r="Y188" s="291" t="s">
        <v>227</v>
      </c>
      <c r="Z188" s="292"/>
      <c r="AA188" s="292"/>
      <c r="AB188" s="292"/>
      <c r="AC188" s="292"/>
      <c r="AD188" s="292"/>
      <c r="AE188" s="292"/>
      <c r="AF188" s="292"/>
      <c r="AG188" s="292"/>
      <c r="AH188" s="292"/>
      <c r="AI188" s="292"/>
      <c r="AJ188" s="293"/>
    </row>
    <row r="189" spans="1:65" ht="16.149999999999999" customHeight="1" x14ac:dyDescent="0.25">
      <c r="A189" s="278">
        <f>J43</f>
        <v>0</v>
      </c>
      <c r="B189" s="113"/>
      <c r="C189" s="113"/>
      <c r="D189" s="113"/>
      <c r="E189" s="113"/>
      <c r="F189" s="113"/>
      <c r="G189" s="113"/>
      <c r="H189" s="113"/>
      <c r="I189" s="113"/>
      <c r="J189" s="113"/>
      <c r="K189" s="113"/>
      <c r="L189" s="114"/>
      <c r="M189" s="277">
        <f>J125</f>
        <v>0</v>
      </c>
      <c r="N189" s="113"/>
      <c r="O189" s="113"/>
      <c r="P189" s="113"/>
      <c r="Q189" s="113"/>
      <c r="R189" s="113"/>
      <c r="S189" s="113"/>
      <c r="T189" s="113"/>
      <c r="U189" s="113"/>
      <c r="V189" s="113"/>
      <c r="W189" s="113"/>
      <c r="X189" s="114"/>
      <c r="Y189" s="277">
        <f>Z105</f>
        <v>0</v>
      </c>
      <c r="Z189" s="113"/>
      <c r="AA189" s="113"/>
      <c r="AB189" s="113"/>
      <c r="AC189" s="113"/>
      <c r="AD189" s="113"/>
      <c r="AE189" s="113"/>
      <c r="AF189" s="113"/>
      <c r="AG189" s="113"/>
      <c r="AH189" s="113"/>
      <c r="AI189" s="113"/>
      <c r="AJ189" s="114"/>
      <c r="AV189" s="29"/>
      <c r="AW189" s="29"/>
      <c r="AX189" s="29"/>
      <c r="AY189" s="29"/>
      <c r="AZ189" s="29"/>
      <c r="BA189" s="29"/>
      <c r="BB189" s="29"/>
      <c r="BC189" s="29"/>
      <c r="BD189" s="29"/>
      <c r="BE189" s="29"/>
    </row>
    <row r="190" spans="1:65" ht="7.15" customHeight="1" x14ac:dyDescent="0.25">
      <c r="A190" s="571"/>
      <c r="B190" s="571"/>
      <c r="C190" s="571"/>
      <c r="D190" s="571"/>
      <c r="E190" s="571"/>
      <c r="F190" s="571"/>
      <c r="G190" s="571"/>
      <c r="H190" s="571"/>
      <c r="I190" s="571"/>
      <c r="J190" s="571"/>
      <c r="K190" s="571"/>
      <c r="L190" s="571"/>
      <c r="M190" s="571"/>
      <c r="N190" s="571"/>
      <c r="O190" s="571"/>
      <c r="P190" s="571"/>
      <c r="Q190" s="571"/>
      <c r="R190" s="571"/>
      <c r="S190" s="571"/>
      <c r="T190" s="571"/>
      <c r="U190" s="571"/>
      <c r="V190" s="571"/>
      <c r="W190" s="571"/>
      <c r="X190" s="571"/>
      <c r="Y190" s="571"/>
      <c r="Z190" s="571"/>
      <c r="AA190" s="571"/>
      <c r="AB190" s="571"/>
      <c r="AC190" s="571"/>
      <c r="AD190" s="571"/>
      <c r="AE190" s="571"/>
      <c r="AF190" s="571"/>
      <c r="AG190" s="571"/>
      <c r="AH190" s="571"/>
      <c r="AI190" s="571"/>
      <c r="AJ190" s="571"/>
      <c r="AV190" s="29"/>
      <c r="AW190" s="29"/>
      <c r="AX190" s="29"/>
      <c r="AY190" s="29"/>
      <c r="AZ190" s="29"/>
      <c r="BA190" s="29"/>
      <c r="BB190" s="29"/>
      <c r="BC190" s="29"/>
      <c r="BD190" s="29"/>
      <c r="BE190" s="29"/>
    </row>
    <row r="191" spans="1:65" ht="16.149999999999999" customHeight="1" x14ac:dyDescent="0.25">
      <c r="A191" s="193" t="s">
        <v>37</v>
      </c>
      <c r="B191" s="194"/>
      <c r="C191" s="194"/>
      <c r="D191" s="194"/>
      <c r="E191" s="194"/>
      <c r="F191" s="194"/>
      <c r="G191" s="194"/>
      <c r="H191" s="194"/>
      <c r="I191" s="194"/>
      <c r="J191" s="194"/>
      <c r="K191" s="194"/>
      <c r="L191" s="194"/>
      <c r="M191" s="194"/>
      <c r="N191" s="194"/>
      <c r="O191" s="194"/>
      <c r="P191" s="194"/>
      <c r="Q191" s="194"/>
      <c r="R191" s="194"/>
      <c r="S191" s="194"/>
      <c r="T191" s="194"/>
      <c r="U191" s="194"/>
      <c r="V191" s="194"/>
      <c r="W191" s="194"/>
      <c r="X191" s="194"/>
      <c r="Y191" s="194"/>
      <c r="Z191" s="194"/>
      <c r="AA191" s="194"/>
      <c r="AB191" s="194"/>
      <c r="AC191" s="194"/>
      <c r="AD191" s="194"/>
      <c r="AE191" s="194"/>
      <c r="AF191" s="194"/>
      <c r="AG191" s="194"/>
      <c r="AH191" s="194"/>
      <c r="AI191" s="194"/>
      <c r="AJ191" s="195"/>
      <c r="AV191" s="28"/>
      <c r="AW191" s="28"/>
      <c r="AX191" s="28"/>
      <c r="AY191" s="28"/>
      <c r="AZ191" s="28"/>
      <c r="BA191" s="28"/>
      <c r="BB191" s="28"/>
      <c r="BC191" s="28"/>
      <c r="BD191" s="28"/>
      <c r="BE191" s="28"/>
    </row>
    <row r="192" spans="1:65" ht="15" customHeight="1" x14ac:dyDescent="0.25">
      <c r="A192" s="239" t="s">
        <v>39</v>
      </c>
      <c r="B192" s="240"/>
      <c r="C192" s="240"/>
      <c r="D192" s="240"/>
      <c r="E192" s="240"/>
      <c r="F192" s="240"/>
      <c r="G192" s="113">
        <f>F46</f>
        <v>0</v>
      </c>
      <c r="H192" s="113"/>
      <c r="I192" s="113"/>
      <c r="J192" s="113"/>
      <c r="K192" s="113"/>
      <c r="L192" s="113"/>
      <c r="M192" s="113"/>
      <c r="N192" s="114"/>
      <c r="O192" s="239" t="s">
        <v>38</v>
      </c>
      <c r="P192" s="240"/>
      <c r="Q192" s="240"/>
      <c r="R192" s="240"/>
      <c r="S192" s="240"/>
      <c r="T192" s="240"/>
      <c r="U192" s="117">
        <f>S46</f>
        <v>0</v>
      </c>
      <c r="V192" s="113"/>
      <c r="W192" s="113"/>
      <c r="X192" s="113"/>
      <c r="Y192" s="113"/>
      <c r="Z192" s="113"/>
      <c r="AA192" s="114"/>
      <c r="AB192" s="239" t="s">
        <v>40</v>
      </c>
      <c r="AC192" s="240"/>
      <c r="AD192" s="240"/>
      <c r="AE192" s="240"/>
      <c r="AF192" s="240"/>
      <c r="AG192" s="117">
        <f>AE46</f>
        <v>0</v>
      </c>
      <c r="AH192" s="113"/>
      <c r="AI192" s="113"/>
      <c r="AJ192" s="114"/>
    </row>
    <row r="193" spans="1:50" ht="15" customHeight="1" x14ac:dyDescent="0.25">
      <c r="A193" s="239" t="s">
        <v>41</v>
      </c>
      <c r="B193" s="240"/>
      <c r="C193" s="240"/>
      <c r="D193" s="240"/>
      <c r="E193" s="240"/>
      <c r="F193" s="240"/>
      <c r="G193" s="118">
        <f>F47</f>
        <v>0</v>
      </c>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20"/>
    </row>
    <row r="194" spans="1:50" ht="7.15" customHeight="1" x14ac:dyDescent="0.25">
      <c r="A194" s="607"/>
      <c r="B194" s="607"/>
      <c r="C194" s="607"/>
      <c r="D194" s="607"/>
      <c r="E194" s="607"/>
      <c r="F194" s="607"/>
      <c r="G194" s="607"/>
      <c r="H194" s="607"/>
      <c r="I194" s="607"/>
      <c r="J194" s="607"/>
      <c r="K194" s="607"/>
      <c r="L194" s="607"/>
      <c r="M194" s="607"/>
      <c r="N194" s="607"/>
      <c r="O194" s="607"/>
      <c r="P194" s="607"/>
      <c r="Q194" s="607"/>
      <c r="R194" s="607"/>
      <c r="S194" s="607"/>
      <c r="T194" s="607"/>
      <c r="U194" s="607"/>
      <c r="V194" s="607"/>
      <c r="W194" s="607"/>
      <c r="X194" s="607"/>
      <c r="Y194" s="607"/>
      <c r="Z194" s="607"/>
      <c r="AA194" s="607"/>
      <c r="AB194" s="607"/>
      <c r="AC194" s="607"/>
      <c r="AD194" s="607"/>
      <c r="AE194" s="607"/>
      <c r="AF194" s="607"/>
      <c r="AG194" s="607"/>
      <c r="AH194" s="607"/>
      <c r="AI194" s="607"/>
      <c r="AJ194" s="607"/>
    </row>
    <row r="195" spans="1:50" x14ac:dyDescent="0.25">
      <c r="A195" s="390" t="s">
        <v>147</v>
      </c>
      <c r="B195" s="390"/>
      <c r="C195" s="626"/>
      <c r="D195" s="626"/>
      <c r="E195" s="626"/>
      <c r="F195" s="626"/>
      <c r="G195" s="626"/>
      <c r="H195" s="626"/>
      <c r="I195" s="626"/>
      <c r="J195" s="626"/>
      <c r="K195" s="390"/>
      <c r="L195" s="390"/>
      <c r="M195" s="390"/>
      <c r="N195" s="390"/>
      <c r="O195" s="390"/>
      <c r="P195" s="390"/>
      <c r="Q195" s="390"/>
      <c r="R195" s="390"/>
      <c r="S195" s="390"/>
      <c r="T195" s="390"/>
      <c r="U195" s="390"/>
      <c r="V195" s="390"/>
      <c r="W195" s="390"/>
      <c r="X195" s="390"/>
      <c r="Y195" s="390"/>
      <c r="Z195" s="390"/>
      <c r="AA195" s="390"/>
      <c r="AB195" s="390"/>
      <c r="AC195" s="390"/>
      <c r="AD195" s="390"/>
      <c r="AE195" s="390"/>
      <c r="AF195" s="390"/>
      <c r="AG195" s="390"/>
      <c r="AH195" s="390"/>
      <c r="AI195" s="390"/>
      <c r="AJ195" s="390"/>
    </row>
    <row r="196" spans="1:50" x14ac:dyDescent="0.25">
      <c r="A196" s="380" t="s">
        <v>145</v>
      </c>
      <c r="B196" s="380"/>
      <c r="C196" s="101" t="s">
        <v>148</v>
      </c>
      <c r="D196" s="101"/>
      <c r="E196" s="101"/>
      <c r="F196" s="101"/>
      <c r="G196" s="101"/>
      <c r="H196" s="101"/>
      <c r="I196" s="101"/>
      <c r="J196" s="101"/>
      <c r="K196" s="101" t="s">
        <v>279</v>
      </c>
      <c r="L196" s="101"/>
      <c r="M196" s="101"/>
      <c r="N196" s="101" t="s">
        <v>149</v>
      </c>
      <c r="O196" s="101"/>
      <c r="P196" s="101"/>
      <c r="Q196" s="101"/>
      <c r="R196" s="101"/>
      <c r="S196" s="101"/>
      <c r="T196" s="101"/>
      <c r="U196" s="101"/>
      <c r="V196" s="101"/>
      <c r="W196" s="101"/>
      <c r="X196" s="101"/>
      <c r="Y196" s="101"/>
      <c r="Z196" s="101"/>
      <c r="AA196" s="168" t="s">
        <v>150</v>
      </c>
      <c r="AB196" s="170"/>
      <c r="AC196" s="101" t="s">
        <v>278</v>
      </c>
      <c r="AD196" s="101"/>
      <c r="AE196" s="101"/>
      <c r="AF196" s="101"/>
      <c r="AG196" s="168" t="s">
        <v>246</v>
      </c>
      <c r="AH196" s="169"/>
      <c r="AI196" s="169"/>
      <c r="AJ196" s="170"/>
      <c r="AL196" s="620" t="s">
        <v>171</v>
      </c>
      <c r="AM196" s="621"/>
      <c r="AN196" s="621"/>
      <c r="AO196" s="621"/>
      <c r="AP196" s="621"/>
      <c r="AQ196" s="621"/>
      <c r="AR196" s="621"/>
      <c r="AS196" s="621"/>
      <c r="AT196" s="621"/>
      <c r="AU196" s="621"/>
      <c r="AV196" s="621"/>
      <c r="AW196" s="621"/>
      <c r="AX196" s="622"/>
    </row>
    <row r="197" spans="1:50" x14ac:dyDescent="0.25">
      <c r="A197" s="152">
        <v>10</v>
      </c>
      <c r="B197" s="152"/>
      <c r="C197" s="81"/>
      <c r="D197" s="81"/>
      <c r="E197" s="81"/>
      <c r="F197" s="81"/>
      <c r="G197" s="81"/>
      <c r="H197" s="81"/>
      <c r="I197" s="81"/>
      <c r="J197" s="81"/>
      <c r="K197" s="81"/>
      <c r="L197" s="81"/>
      <c r="M197" s="81"/>
      <c r="N197" s="102"/>
      <c r="O197" s="102"/>
      <c r="P197" s="102"/>
      <c r="Q197" s="102"/>
      <c r="R197" s="102"/>
      <c r="S197" s="102"/>
      <c r="T197" s="102"/>
      <c r="U197" s="102"/>
      <c r="V197" s="102"/>
      <c r="W197" s="102"/>
      <c r="X197" s="102"/>
      <c r="Y197" s="102"/>
      <c r="Z197" s="102"/>
      <c r="AA197" s="191"/>
      <c r="AB197" s="191"/>
      <c r="AC197" s="255"/>
      <c r="AD197" s="255"/>
      <c r="AE197" s="255"/>
      <c r="AF197" s="255"/>
      <c r="AG197" s="234">
        <f t="shared" ref="AG197:AG221" si="0">AA197*AC197</f>
        <v>0</v>
      </c>
      <c r="AH197" s="234"/>
      <c r="AI197" s="234"/>
      <c r="AJ197" s="234"/>
    </row>
    <row r="198" spans="1:50" x14ac:dyDescent="0.25">
      <c r="A198" s="152">
        <v>20</v>
      </c>
      <c r="B198" s="152"/>
      <c r="C198" s="81"/>
      <c r="D198" s="81"/>
      <c r="E198" s="81"/>
      <c r="F198" s="81"/>
      <c r="G198" s="81"/>
      <c r="H198" s="81"/>
      <c r="I198" s="81"/>
      <c r="J198" s="81"/>
      <c r="K198" s="81"/>
      <c r="L198" s="81"/>
      <c r="M198" s="81"/>
      <c r="N198" s="102"/>
      <c r="O198" s="102"/>
      <c r="P198" s="102"/>
      <c r="Q198" s="102"/>
      <c r="R198" s="102"/>
      <c r="S198" s="102"/>
      <c r="T198" s="102"/>
      <c r="U198" s="102"/>
      <c r="V198" s="102"/>
      <c r="W198" s="102"/>
      <c r="X198" s="102"/>
      <c r="Y198" s="102"/>
      <c r="Z198" s="102"/>
      <c r="AA198" s="191"/>
      <c r="AB198" s="191"/>
      <c r="AC198" s="255"/>
      <c r="AD198" s="255"/>
      <c r="AE198" s="255"/>
      <c r="AF198" s="255"/>
      <c r="AG198" s="234">
        <f t="shared" si="0"/>
        <v>0</v>
      </c>
      <c r="AH198" s="234"/>
      <c r="AI198" s="234"/>
      <c r="AJ198" s="234"/>
    </row>
    <row r="199" spans="1:50" x14ac:dyDescent="0.25">
      <c r="A199" s="152">
        <v>30</v>
      </c>
      <c r="B199" s="152"/>
      <c r="C199" s="81"/>
      <c r="D199" s="81"/>
      <c r="E199" s="81"/>
      <c r="F199" s="81"/>
      <c r="G199" s="81"/>
      <c r="H199" s="81"/>
      <c r="I199" s="81"/>
      <c r="J199" s="81"/>
      <c r="K199" s="81"/>
      <c r="L199" s="81"/>
      <c r="M199" s="81"/>
      <c r="N199" s="102"/>
      <c r="O199" s="102"/>
      <c r="P199" s="102"/>
      <c r="Q199" s="102"/>
      <c r="R199" s="102"/>
      <c r="S199" s="102"/>
      <c r="T199" s="102"/>
      <c r="U199" s="102"/>
      <c r="V199" s="102"/>
      <c r="W199" s="102"/>
      <c r="X199" s="102"/>
      <c r="Y199" s="102"/>
      <c r="Z199" s="102"/>
      <c r="AA199" s="191"/>
      <c r="AB199" s="191"/>
      <c r="AC199" s="255"/>
      <c r="AD199" s="255"/>
      <c r="AE199" s="255"/>
      <c r="AF199" s="255"/>
      <c r="AG199" s="234">
        <f t="shared" si="0"/>
        <v>0</v>
      </c>
      <c r="AH199" s="234"/>
      <c r="AI199" s="234"/>
      <c r="AJ199" s="234"/>
    </row>
    <row r="200" spans="1:50" x14ac:dyDescent="0.25">
      <c r="A200" s="152">
        <v>40</v>
      </c>
      <c r="B200" s="152"/>
      <c r="C200" s="81"/>
      <c r="D200" s="81"/>
      <c r="E200" s="81"/>
      <c r="F200" s="81"/>
      <c r="G200" s="81"/>
      <c r="H200" s="81"/>
      <c r="I200" s="81"/>
      <c r="J200" s="81"/>
      <c r="K200" s="81"/>
      <c r="L200" s="81"/>
      <c r="M200" s="81"/>
      <c r="N200" s="102"/>
      <c r="O200" s="102"/>
      <c r="P200" s="102"/>
      <c r="Q200" s="102"/>
      <c r="R200" s="102"/>
      <c r="S200" s="102"/>
      <c r="T200" s="102"/>
      <c r="U200" s="102"/>
      <c r="V200" s="102"/>
      <c r="W200" s="102"/>
      <c r="X200" s="102"/>
      <c r="Y200" s="102"/>
      <c r="Z200" s="102"/>
      <c r="AA200" s="191"/>
      <c r="AB200" s="191"/>
      <c r="AC200" s="255"/>
      <c r="AD200" s="255"/>
      <c r="AE200" s="255"/>
      <c r="AF200" s="255"/>
      <c r="AG200" s="234">
        <f t="shared" si="0"/>
        <v>0</v>
      </c>
      <c r="AH200" s="234"/>
      <c r="AI200" s="234"/>
      <c r="AJ200" s="234"/>
    </row>
    <row r="201" spans="1:50" x14ac:dyDescent="0.25">
      <c r="A201" s="152">
        <v>50</v>
      </c>
      <c r="B201" s="152"/>
      <c r="C201" s="81"/>
      <c r="D201" s="81"/>
      <c r="E201" s="81"/>
      <c r="F201" s="81"/>
      <c r="G201" s="81"/>
      <c r="H201" s="81"/>
      <c r="I201" s="81"/>
      <c r="J201" s="81"/>
      <c r="K201" s="81"/>
      <c r="L201" s="81"/>
      <c r="M201" s="81"/>
      <c r="N201" s="102"/>
      <c r="O201" s="102"/>
      <c r="P201" s="102"/>
      <c r="Q201" s="102"/>
      <c r="R201" s="102"/>
      <c r="S201" s="102"/>
      <c r="T201" s="102"/>
      <c r="U201" s="102"/>
      <c r="V201" s="102"/>
      <c r="W201" s="102"/>
      <c r="X201" s="102"/>
      <c r="Y201" s="102"/>
      <c r="Z201" s="102"/>
      <c r="AA201" s="191"/>
      <c r="AB201" s="191"/>
      <c r="AC201" s="255"/>
      <c r="AD201" s="255"/>
      <c r="AE201" s="255"/>
      <c r="AF201" s="255"/>
      <c r="AG201" s="234">
        <f t="shared" si="0"/>
        <v>0</v>
      </c>
      <c r="AH201" s="234"/>
      <c r="AI201" s="234"/>
      <c r="AJ201" s="234"/>
    </row>
    <row r="202" spans="1:50" x14ac:dyDescent="0.25">
      <c r="A202" s="152">
        <v>60</v>
      </c>
      <c r="B202" s="152"/>
      <c r="C202" s="81"/>
      <c r="D202" s="81"/>
      <c r="E202" s="81"/>
      <c r="F202" s="81"/>
      <c r="G202" s="81"/>
      <c r="H202" s="81"/>
      <c r="I202" s="81"/>
      <c r="J202" s="81"/>
      <c r="K202" s="81"/>
      <c r="L202" s="81"/>
      <c r="M202" s="81"/>
      <c r="N202" s="102"/>
      <c r="O202" s="102"/>
      <c r="P202" s="102"/>
      <c r="Q202" s="102"/>
      <c r="R202" s="102"/>
      <c r="S202" s="102"/>
      <c r="T202" s="102"/>
      <c r="U202" s="102"/>
      <c r="V202" s="102"/>
      <c r="W202" s="102"/>
      <c r="X202" s="102"/>
      <c r="Y202" s="102"/>
      <c r="Z202" s="102"/>
      <c r="AA202" s="191"/>
      <c r="AB202" s="191"/>
      <c r="AC202" s="255"/>
      <c r="AD202" s="255"/>
      <c r="AE202" s="255"/>
      <c r="AF202" s="255"/>
      <c r="AG202" s="234">
        <f t="shared" si="0"/>
        <v>0</v>
      </c>
      <c r="AH202" s="234"/>
      <c r="AI202" s="234"/>
      <c r="AJ202" s="234"/>
    </row>
    <row r="203" spans="1:50" x14ac:dyDescent="0.25">
      <c r="A203" s="152">
        <v>70</v>
      </c>
      <c r="B203" s="152"/>
      <c r="C203" s="81"/>
      <c r="D203" s="81"/>
      <c r="E203" s="81"/>
      <c r="F203" s="81"/>
      <c r="G203" s="81"/>
      <c r="H203" s="81"/>
      <c r="I203" s="81"/>
      <c r="J203" s="81"/>
      <c r="K203" s="81"/>
      <c r="L203" s="81"/>
      <c r="M203" s="81"/>
      <c r="N203" s="102"/>
      <c r="O203" s="102"/>
      <c r="P203" s="102"/>
      <c r="Q203" s="102"/>
      <c r="R203" s="102"/>
      <c r="S203" s="102"/>
      <c r="T203" s="102"/>
      <c r="U203" s="102"/>
      <c r="V203" s="102"/>
      <c r="W203" s="102"/>
      <c r="X203" s="102"/>
      <c r="Y203" s="102"/>
      <c r="Z203" s="102"/>
      <c r="AA203" s="191"/>
      <c r="AB203" s="191"/>
      <c r="AC203" s="255"/>
      <c r="AD203" s="255"/>
      <c r="AE203" s="255"/>
      <c r="AF203" s="255"/>
      <c r="AG203" s="234">
        <f t="shared" si="0"/>
        <v>0</v>
      </c>
      <c r="AH203" s="234"/>
      <c r="AI203" s="234"/>
      <c r="AJ203" s="234"/>
    </row>
    <row r="204" spans="1:50" x14ac:dyDescent="0.25">
      <c r="A204" s="152">
        <v>80</v>
      </c>
      <c r="B204" s="152"/>
      <c r="C204" s="81"/>
      <c r="D204" s="81"/>
      <c r="E204" s="81"/>
      <c r="F204" s="81"/>
      <c r="G204" s="81"/>
      <c r="H204" s="81"/>
      <c r="I204" s="81"/>
      <c r="J204" s="81"/>
      <c r="K204" s="81"/>
      <c r="L204" s="81"/>
      <c r="M204" s="81"/>
      <c r="N204" s="102"/>
      <c r="O204" s="102"/>
      <c r="P204" s="102"/>
      <c r="Q204" s="102"/>
      <c r="R204" s="102"/>
      <c r="S204" s="102"/>
      <c r="T204" s="102"/>
      <c r="U204" s="102"/>
      <c r="V204" s="102"/>
      <c r="W204" s="102"/>
      <c r="X204" s="102"/>
      <c r="Y204" s="102"/>
      <c r="Z204" s="102"/>
      <c r="AA204" s="191"/>
      <c r="AB204" s="191"/>
      <c r="AC204" s="255"/>
      <c r="AD204" s="255"/>
      <c r="AE204" s="255"/>
      <c r="AF204" s="255"/>
      <c r="AG204" s="234">
        <f t="shared" si="0"/>
        <v>0</v>
      </c>
      <c r="AH204" s="234"/>
      <c r="AI204" s="234"/>
      <c r="AJ204" s="234"/>
    </row>
    <row r="205" spans="1:50" x14ac:dyDescent="0.25">
      <c r="A205" s="152">
        <v>90</v>
      </c>
      <c r="B205" s="152"/>
      <c r="C205" s="81"/>
      <c r="D205" s="81"/>
      <c r="E205" s="81"/>
      <c r="F205" s="81"/>
      <c r="G205" s="81"/>
      <c r="H205" s="81"/>
      <c r="I205" s="81"/>
      <c r="J205" s="81"/>
      <c r="K205" s="81"/>
      <c r="L205" s="81"/>
      <c r="M205" s="81"/>
      <c r="N205" s="102"/>
      <c r="O205" s="102"/>
      <c r="P205" s="102"/>
      <c r="Q205" s="102"/>
      <c r="R205" s="102"/>
      <c r="S205" s="102"/>
      <c r="T205" s="102"/>
      <c r="U205" s="102"/>
      <c r="V205" s="102"/>
      <c r="W205" s="102"/>
      <c r="X205" s="102"/>
      <c r="Y205" s="102"/>
      <c r="Z205" s="102"/>
      <c r="AA205" s="191"/>
      <c r="AB205" s="191"/>
      <c r="AC205" s="255"/>
      <c r="AD205" s="255"/>
      <c r="AE205" s="255"/>
      <c r="AF205" s="255"/>
      <c r="AG205" s="234">
        <f t="shared" si="0"/>
        <v>0</v>
      </c>
      <c r="AH205" s="234"/>
      <c r="AI205" s="234"/>
      <c r="AJ205" s="234"/>
    </row>
    <row r="206" spans="1:50" x14ac:dyDescent="0.25">
      <c r="A206" s="152">
        <v>100</v>
      </c>
      <c r="B206" s="152"/>
      <c r="C206" s="81"/>
      <c r="D206" s="81"/>
      <c r="E206" s="81"/>
      <c r="F206" s="81"/>
      <c r="G206" s="81"/>
      <c r="H206" s="81"/>
      <c r="I206" s="81"/>
      <c r="J206" s="81"/>
      <c r="K206" s="81"/>
      <c r="L206" s="81"/>
      <c r="M206" s="81"/>
      <c r="N206" s="102"/>
      <c r="O206" s="102"/>
      <c r="P206" s="102"/>
      <c r="Q206" s="102"/>
      <c r="R206" s="102"/>
      <c r="S206" s="102"/>
      <c r="T206" s="102"/>
      <c r="U206" s="102"/>
      <c r="V206" s="102"/>
      <c r="W206" s="102"/>
      <c r="X206" s="102"/>
      <c r="Y206" s="102"/>
      <c r="Z206" s="102"/>
      <c r="AA206" s="191"/>
      <c r="AB206" s="191"/>
      <c r="AC206" s="255"/>
      <c r="AD206" s="255"/>
      <c r="AE206" s="255"/>
      <c r="AF206" s="255"/>
      <c r="AG206" s="234">
        <f t="shared" si="0"/>
        <v>0</v>
      </c>
      <c r="AH206" s="234"/>
      <c r="AI206" s="234"/>
      <c r="AJ206" s="234"/>
    </row>
    <row r="207" spans="1:50" x14ac:dyDescent="0.25">
      <c r="A207" s="152">
        <v>110</v>
      </c>
      <c r="B207" s="152"/>
      <c r="C207" s="81"/>
      <c r="D207" s="81"/>
      <c r="E207" s="81"/>
      <c r="F207" s="81"/>
      <c r="G207" s="81"/>
      <c r="H207" s="81"/>
      <c r="I207" s="81"/>
      <c r="J207" s="81"/>
      <c r="K207" s="81"/>
      <c r="L207" s="81"/>
      <c r="M207" s="81"/>
      <c r="N207" s="102"/>
      <c r="O207" s="102"/>
      <c r="P207" s="102"/>
      <c r="Q207" s="102"/>
      <c r="R207" s="102"/>
      <c r="S207" s="102"/>
      <c r="T207" s="102"/>
      <c r="U207" s="102"/>
      <c r="V207" s="102"/>
      <c r="W207" s="102"/>
      <c r="X207" s="102"/>
      <c r="Y207" s="102"/>
      <c r="Z207" s="102"/>
      <c r="AA207" s="191"/>
      <c r="AB207" s="191"/>
      <c r="AC207" s="255"/>
      <c r="AD207" s="255"/>
      <c r="AE207" s="255"/>
      <c r="AF207" s="255"/>
      <c r="AG207" s="234">
        <f t="shared" si="0"/>
        <v>0</v>
      </c>
      <c r="AH207" s="234"/>
      <c r="AI207" s="234"/>
      <c r="AJ207" s="234"/>
    </row>
    <row r="208" spans="1:50" x14ac:dyDescent="0.25">
      <c r="A208" s="152">
        <v>120</v>
      </c>
      <c r="B208" s="152"/>
      <c r="C208" s="81"/>
      <c r="D208" s="81"/>
      <c r="E208" s="81"/>
      <c r="F208" s="81"/>
      <c r="G208" s="81"/>
      <c r="H208" s="81"/>
      <c r="I208" s="81"/>
      <c r="J208" s="81"/>
      <c r="K208" s="81"/>
      <c r="L208" s="81"/>
      <c r="M208" s="81"/>
      <c r="N208" s="102"/>
      <c r="O208" s="102"/>
      <c r="P208" s="102"/>
      <c r="Q208" s="102"/>
      <c r="R208" s="102"/>
      <c r="S208" s="102"/>
      <c r="T208" s="102"/>
      <c r="U208" s="102"/>
      <c r="V208" s="102"/>
      <c r="W208" s="102"/>
      <c r="X208" s="102"/>
      <c r="Y208" s="102"/>
      <c r="Z208" s="102"/>
      <c r="AA208" s="191"/>
      <c r="AB208" s="191"/>
      <c r="AC208" s="255"/>
      <c r="AD208" s="255"/>
      <c r="AE208" s="255"/>
      <c r="AF208" s="255"/>
      <c r="AG208" s="234">
        <f t="shared" si="0"/>
        <v>0</v>
      </c>
      <c r="AH208" s="234"/>
      <c r="AI208" s="234"/>
      <c r="AJ208" s="234"/>
    </row>
    <row r="209" spans="1:40" x14ac:dyDescent="0.25">
      <c r="A209" s="152">
        <v>130</v>
      </c>
      <c r="B209" s="152"/>
      <c r="C209" s="81"/>
      <c r="D209" s="81"/>
      <c r="E209" s="81"/>
      <c r="F209" s="81"/>
      <c r="G209" s="81"/>
      <c r="H209" s="81"/>
      <c r="I209" s="81"/>
      <c r="J209" s="81"/>
      <c r="K209" s="81"/>
      <c r="L209" s="81"/>
      <c r="M209" s="81"/>
      <c r="N209" s="102"/>
      <c r="O209" s="102"/>
      <c r="P209" s="102"/>
      <c r="Q209" s="102"/>
      <c r="R209" s="102"/>
      <c r="S209" s="102"/>
      <c r="T209" s="102"/>
      <c r="U209" s="102"/>
      <c r="V209" s="102"/>
      <c r="W209" s="102"/>
      <c r="X209" s="102"/>
      <c r="Y209" s="102"/>
      <c r="Z209" s="102"/>
      <c r="AA209" s="191"/>
      <c r="AB209" s="191"/>
      <c r="AC209" s="255"/>
      <c r="AD209" s="255"/>
      <c r="AE209" s="255"/>
      <c r="AF209" s="255"/>
      <c r="AG209" s="234">
        <f t="shared" si="0"/>
        <v>0</v>
      </c>
      <c r="AH209" s="234"/>
      <c r="AI209" s="234"/>
      <c r="AJ209" s="234"/>
    </row>
    <row r="210" spans="1:40" x14ac:dyDescent="0.25">
      <c r="A210" s="152">
        <v>140</v>
      </c>
      <c r="B210" s="152"/>
      <c r="C210" s="81"/>
      <c r="D210" s="81"/>
      <c r="E210" s="81"/>
      <c r="F210" s="81"/>
      <c r="G210" s="81"/>
      <c r="H210" s="81"/>
      <c r="I210" s="81"/>
      <c r="J210" s="81"/>
      <c r="K210" s="81"/>
      <c r="L210" s="81"/>
      <c r="M210" s="81"/>
      <c r="N210" s="102"/>
      <c r="O210" s="102"/>
      <c r="P210" s="102"/>
      <c r="Q210" s="102"/>
      <c r="R210" s="102"/>
      <c r="S210" s="102"/>
      <c r="T210" s="102"/>
      <c r="U210" s="102"/>
      <c r="V210" s="102"/>
      <c r="W210" s="102"/>
      <c r="X210" s="102"/>
      <c r="Y210" s="102"/>
      <c r="Z210" s="102"/>
      <c r="AA210" s="191"/>
      <c r="AB210" s="191"/>
      <c r="AC210" s="255"/>
      <c r="AD210" s="255"/>
      <c r="AE210" s="255"/>
      <c r="AF210" s="255"/>
      <c r="AG210" s="234">
        <f t="shared" si="0"/>
        <v>0</v>
      </c>
      <c r="AH210" s="234"/>
      <c r="AI210" s="234"/>
      <c r="AJ210" s="234"/>
    </row>
    <row r="211" spans="1:40" x14ac:dyDescent="0.25">
      <c r="A211" s="152">
        <v>150</v>
      </c>
      <c r="B211" s="152"/>
      <c r="C211" s="81"/>
      <c r="D211" s="81"/>
      <c r="E211" s="81"/>
      <c r="F211" s="81"/>
      <c r="G211" s="81"/>
      <c r="H211" s="81"/>
      <c r="I211" s="81"/>
      <c r="J211" s="81"/>
      <c r="K211" s="81"/>
      <c r="L211" s="81"/>
      <c r="M211" s="81"/>
      <c r="N211" s="102"/>
      <c r="O211" s="102"/>
      <c r="P211" s="102"/>
      <c r="Q211" s="102"/>
      <c r="R211" s="102"/>
      <c r="S211" s="102"/>
      <c r="T211" s="102"/>
      <c r="U211" s="102"/>
      <c r="V211" s="102"/>
      <c r="W211" s="102"/>
      <c r="X211" s="102"/>
      <c r="Y211" s="102"/>
      <c r="Z211" s="102"/>
      <c r="AA211" s="191"/>
      <c r="AB211" s="191"/>
      <c r="AC211" s="255"/>
      <c r="AD211" s="255"/>
      <c r="AE211" s="255"/>
      <c r="AF211" s="255"/>
      <c r="AG211" s="234">
        <f t="shared" si="0"/>
        <v>0</v>
      </c>
      <c r="AH211" s="234"/>
      <c r="AI211" s="234"/>
      <c r="AJ211" s="234"/>
    </row>
    <row r="212" spans="1:40" x14ac:dyDescent="0.25">
      <c r="A212" s="152">
        <v>160</v>
      </c>
      <c r="B212" s="152"/>
      <c r="C212" s="81"/>
      <c r="D212" s="81"/>
      <c r="E212" s="81"/>
      <c r="F212" s="81"/>
      <c r="G212" s="81"/>
      <c r="H212" s="81"/>
      <c r="I212" s="81"/>
      <c r="J212" s="81"/>
      <c r="K212" s="81"/>
      <c r="L212" s="81"/>
      <c r="M212" s="81"/>
      <c r="N212" s="102"/>
      <c r="O212" s="102"/>
      <c r="P212" s="102"/>
      <c r="Q212" s="102"/>
      <c r="R212" s="102"/>
      <c r="S212" s="102"/>
      <c r="T212" s="102"/>
      <c r="U212" s="102"/>
      <c r="V212" s="102"/>
      <c r="W212" s="102"/>
      <c r="X212" s="102"/>
      <c r="Y212" s="102"/>
      <c r="Z212" s="102"/>
      <c r="AA212" s="191"/>
      <c r="AB212" s="191"/>
      <c r="AC212" s="255"/>
      <c r="AD212" s="255"/>
      <c r="AE212" s="255"/>
      <c r="AF212" s="255"/>
      <c r="AG212" s="234">
        <f t="shared" si="0"/>
        <v>0</v>
      </c>
      <c r="AH212" s="234"/>
      <c r="AI212" s="234"/>
      <c r="AJ212" s="234"/>
    </row>
    <row r="213" spans="1:40" x14ac:dyDescent="0.25">
      <c r="A213" s="152">
        <v>170</v>
      </c>
      <c r="B213" s="152"/>
      <c r="C213" s="81"/>
      <c r="D213" s="81"/>
      <c r="E213" s="81"/>
      <c r="F213" s="81"/>
      <c r="G213" s="81"/>
      <c r="H213" s="81"/>
      <c r="I213" s="81"/>
      <c r="J213" s="81"/>
      <c r="K213" s="81"/>
      <c r="L213" s="81"/>
      <c r="M213" s="81"/>
      <c r="N213" s="102"/>
      <c r="O213" s="102"/>
      <c r="P213" s="102"/>
      <c r="Q213" s="102"/>
      <c r="R213" s="102"/>
      <c r="S213" s="102"/>
      <c r="T213" s="102"/>
      <c r="U213" s="102"/>
      <c r="V213" s="102"/>
      <c r="W213" s="102"/>
      <c r="X213" s="102"/>
      <c r="Y213" s="102"/>
      <c r="Z213" s="102"/>
      <c r="AA213" s="191"/>
      <c r="AB213" s="191"/>
      <c r="AC213" s="255"/>
      <c r="AD213" s="255"/>
      <c r="AE213" s="255"/>
      <c r="AF213" s="255"/>
      <c r="AG213" s="234">
        <f t="shared" si="0"/>
        <v>0</v>
      </c>
      <c r="AH213" s="234"/>
      <c r="AI213" s="234"/>
      <c r="AJ213" s="234"/>
    </row>
    <row r="214" spans="1:40" x14ac:dyDescent="0.25">
      <c r="A214" s="152">
        <v>180</v>
      </c>
      <c r="B214" s="152"/>
      <c r="C214" s="81"/>
      <c r="D214" s="81"/>
      <c r="E214" s="81"/>
      <c r="F214" s="81"/>
      <c r="G214" s="81"/>
      <c r="H214" s="81"/>
      <c r="I214" s="81"/>
      <c r="J214" s="81"/>
      <c r="K214" s="81"/>
      <c r="L214" s="81"/>
      <c r="M214" s="81"/>
      <c r="N214" s="102"/>
      <c r="O214" s="102"/>
      <c r="P214" s="102"/>
      <c r="Q214" s="102"/>
      <c r="R214" s="102"/>
      <c r="S214" s="102"/>
      <c r="T214" s="102"/>
      <c r="U214" s="102"/>
      <c r="V214" s="102"/>
      <c r="W214" s="102"/>
      <c r="X214" s="102"/>
      <c r="Y214" s="102"/>
      <c r="Z214" s="102"/>
      <c r="AA214" s="191"/>
      <c r="AB214" s="191"/>
      <c r="AC214" s="255"/>
      <c r="AD214" s="255"/>
      <c r="AE214" s="255"/>
      <c r="AF214" s="255"/>
      <c r="AG214" s="234">
        <f t="shared" si="0"/>
        <v>0</v>
      </c>
      <c r="AH214" s="234"/>
      <c r="AI214" s="234"/>
      <c r="AJ214" s="234"/>
    </row>
    <row r="215" spans="1:40" x14ac:dyDescent="0.25">
      <c r="A215" s="152">
        <v>190</v>
      </c>
      <c r="B215" s="152"/>
      <c r="C215" s="81"/>
      <c r="D215" s="81"/>
      <c r="E215" s="81"/>
      <c r="F215" s="81"/>
      <c r="G215" s="81"/>
      <c r="H215" s="81"/>
      <c r="I215" s="81"/>
      <c r="J215" s="81"/>
      <c r="K215" s="81"/>
      <c r="L215" s="81"/>
      <c r="M215" s="81"/>
      <c r="N215" s="102"/>
      <c r="O215" s="102"/>
      <c r="P215" s="102"/>
      <c r="Q215" s="102"/>
      <c r="R215" s="102"/>
      <c r="S215" s="102"/>
      <c r="T215" s="102"/>
      <c r="U215" s="102"/>
      <c r="V215" s="102"/>
      <c r="W215" s="102"/>
      <c r="X215" s="102"/>
      <c r="Y215" s="102"/>
      <c r="Z215" s="102"/>
      <c r="AA215" s="191"/>
      <c r="AB215" s="191"/>
      <c r="AC215" s="255"/>
      <c r="AD215" s="255"/>
      <c r="AE215" s="255"/>
      <c r="AF215" s="255"/>
      <c r="AG215" s="234">
        <f t="shared" si="0"/>
        <v>0</v>
      </c>
      <c r="AH215" s="234"/>
      <c r="AI215" s="234"/>
      <c r="AJ215" s="234"/>
    </row>
    <row r="216" spans="1:40" x14ac:dyDescent="0.25">
      <c r="A216" s="152">
        <v>200</v>
      </c>
      <c r="B216" s="152"/>
      <c r="C216" s="81"/>
      <c r="D216" s="81"/>
      <c r="E216" s="81"/>
      <c r="F216" s="81"/>
      <c r="G216" s="81"/>
      <c r="H216" s="81"/>
      <c r="I216" s="81"/>
      <c r="J216" s="81"/>
      <c r="K216" s="81"/>
      <c r="L216" s="81"/>
      <c r="M216" s="81"/>
      <c r="N216" s="102"/>
      <c r="O216" s="102"/>
      <c r="P216" s="102"/>
      <c r="Q216" s="102"/>
      <c r="R216" s="102"/>
      <c r="S216" s="102"/>
      <c r="T216" s="102"/>
      <c r="U216" s="102"/>
      <c r="V216" s="102"/>
      <c r="W216" s="102"/>
      <c r="X216" s="102"/>
      <c r="Y216" s="102"/>
      <c r="Z216" s="102"/>
      <c r="AA216" s="191"/>
      <c r="AB216" s="191"/>
      <c r="AC216" s="255"/>
      <c r="AD216" s="255"/>
      <c r="AE216" s="255"/>
      <c r="AF216" s="255"/>
      <c r="AG216" s="234">
        <f t="shared" si="0"/>
        <v>0</v>
      </c>
      <c r="AH216" s="234"/>
      <c r="AI216" s="234"/>
      <c r="AJ216" s="234"/>
    </row>
    <row r="217" spans="1:40" x14ac:dyDescent="0.25">
      <c r="A217" s="152">
        <v>210</v>
      </c>
      <c r="B217" s="152"/>
      <c r="C217" s="81"/>
      <c r="D217" s="81"/>
      <c r="E217" s="81"/>
      <c r="F217" s="81"/>
      <c r="G217" s="81"/>
      <c r="H217" s="81"/>
      <c r="I217" s="81"/>
      <c r="J217" s="81"/>
      <c r="K217" s="81"/>
      <c r="L217" s="81"/>
      <c r="M217" s="81"/>
      <c r="N217" s="102"/>
      <c r="O217" s="102"/>
      <c r="P217" s="102"/>
      <c r="Q217" s="102"/>
      <c r="R217" s="102"/>
      <c r="S217" s="102"/>
      <c r="T217" s="102"/>
      <c r="U217" s="102"/>
      <c r="V217" s="102"/>
      <c r="W217" s="102"/>
      <c r="X217" s="102"/>
      <c r="Y217" s="102"/>
      <c r="Z217" s="102"/>
      <c r="AA217" s="191"/>
      <c r="AB217" s="191"/>
      <c r="AC217" s="255"/>
      <c r="AD217" s="255"/>
      <c r="AE217" s="255"/>
      <c r="AF217" s="255"/>
      <c r="AG217" s="234">
        <f t="shared" si="0"/>
        <v>0</v>
      </c>
      <c r="AH217" s="234"/>
      <c r="AI217" s="234"/>
      <c r="AJ217" s="234"/>
    </row>
    <row r="218" spans="1:40" x14ac:dyDescent="0.25">
      <c r="A218" s="152">
        <v>220</v>
      </c>
      <c r="B218" s="152"/>
      <c r="C218" s="81"/>
      <c r="D218" s="81"/>
      <c r="E218" s="81"/>
      <c r="F218" s="81"/>
      <c r="G218" s="81"/>
      <c r="H218" s="81"/>
      <c r="I218" s="81"/>
      <c r="J218" s="81"/>
      <c r="K218" s="81"/>
      <c r="L218" s="81"/>
      <c r="M218" s="81"/>
      <c r="N218" s="102"/>
      <c r="O218" s="102"/>
      <c r="P218" s="102"/>
      <c r="Q218" s="102"/>
      <c r="R218" s="102"/>
      <c r="S218" s="102"/>
      <c r="T218" s="102"/>
      <c r="U218" s="102"/>
      <c r="V218" s="102"/>
      <c r="W218" s="102"/>
      <c r="X218" s="102"/>
      <c r="Y218" s="102"/>
      <c r="Z218" s="102"/>
      <c r="AA218" s="191"/>
      <c r="AB218" s="191"/>
      <c r="AC218" s="255"/>
      <c r="AD218" s="255"/>
      <c r="AE218" s="255"/>
      <c r="AF218" s="255"/>
      <c r="AG218" s="234">
        <f t="shared" si="0"/>
        <v>0</v>
      </c>
      <c r="AH218" s="234"/>
      <c r="AI218" s="234"/>
      <c r="AJ218" s="234"/>
      <c r="AL218" s="24" t="s">
        <v>160</v>
      </c>
      <c r="AM218" s="24"/>
      <c r="AN218" s="24"/>
    </row>
    <row r="219" spans="1:40" x14ac:dyDescent="0.25">
      <c r="A219" s="152">
        <v>230</v>
      </c>
      <c r="B219" s="152"/>
      <c r="C219" s="81"/>
      <c r="D219" s="81"/>
      <c r="E219" s="81"/>
      <c r="F219" s="81"/>
      <c r="G219" s="81"/>
      <c r="H219" s="81"/>
      <c r="I219" s="81"/>
      <c r="J219" s="81"/>
      <c r="K219" s="81"/>
      <c r="L219" s="81"/>
      <c r="M219" s="81"/>
      <c r="N219" s="102"/>
      <c r="O219" s="102"/>
      <c r="P219" s="102"/>
      <c r="Q219" s="102"/>
      <c r="R219" s="102"/>
      <c r="S219" s="102"/>
      <c r="T219" s="102"/>
      <c r="U219" s="102"/>
      <c r="V219" s="102"/>
      <c r="W219" s="102"/>
      <c r="X219" s="102"/>
      <c r="Y219" s="102"/>
      <c r="Z219" s="102"/>
      <c r="AA219" s="191"/>
      <c r="AB219" s="191"/>
      <c r="AC219" s="255"/>
      <c r="AD219" s="255"/>
      <c r="AE219" s="255"/>
      <c r="AF219" s="255"/>
      <c r="AG219" s="234">
        <f t="shared" si="0"/>
        <v>0</v>
      </c>
      <c r="AH219" s="234"/>
      <c r="AI219" s="234"/>
      <c r="AJ219" s="234"/>
      <c r="AL219" s="24" t="s">
        <v>161</v>
      </c>
      <c r="AM219" s="24"/>
      <c r="AN219" s="24"/>
    </row>
    <row r="220" spans="1:40" x14ac:dyDescent="0.25">
      <c r="A220" s="152">
        <v>240</v>
      </c>
      <c r="B220" s="152"/>
      <c r="C220" s="81"/>
      <c r="D220" s="81"/>
      <c r="E220" s="81"/>
      <c r="F220" s="81"/>
      <c r="G220" s="81"/>
      <c r="H220" s="81"/>
      <c r="I220" s="81"/>
      <c r="J220" s="81"/>
      <c r="K220" s="81"/>
      <c r="L220" s="81"/>
      <c r="M220" s="81"/>
      <c r="N220" s="102"/>
      <c r="O220" s="102"/>
      <c r="P220" s="102"/>
      <c r="Q220" s="102"/>
      <c r="R220" s="102"/>
      <c r="S220" s="102"/>
      <c r="T220" s="102"/>
      <c r="U220" s="102"/>
      <c r="V220" s="102"/>
      <c r="W220" s="102"/>
      <c r="X220" s="102"/>
      <c r="Y220" s="102"/>
      <c r="Z220" s="102"/>
      <c r="AA220" s="191"/>
      <c r="AB220" s="191"/>
      <c r="AC220" s="255"/>
      <c r="AD220" s="255"/>
      <c r="AE220" s="255"/>
      <c r="AF220" s="255"/>
      <c r="AG220" s="234">
        <f t="shared" si="0"/>
        <v>0</v>
      </c>
      <c r="AH220" s="234"/>
      <c r="AI220" s="234"/>
      <c r="AJ220" s="234"/>
      <c r="AL220" s="24" t="s">
        <v>162</v>
      </c>
      <c r="AM220" s="24"/>
      <c r="AN220" s="24"/>
    </row>
    <row r="221" spans="1:40" x14ac:dyDescent="0.25">
      <c r="A221" s="152">
        <v>250</v>
      </c>
      <c r="B221" s="152"/>
      <c r="C221" s="81"/>
      <c r="D221" s="81"/>
      <c r="E221" s="81"/>
      <c r="F221" s="81"/>
      <c r="G221" s="81"/>
      <c r="H221" s="81"/>
      <c r="I221" s="81"/>
      <c r="J221" s="81"/>
      <c r="K221" s="81"/>
      <c r="L221" s="81"/>
      <c r="M221" s="81"/>
      <c r="N221" s="102"/>
      <c r="O221" s="102"/>
      <c r="P221" s="102"/>
      <c r="Q221" s="102"/>
      <c r="R221" s="102"/>
      <c r="S221" s="102"/>
      <c r="T221" s="102"/>
      <c r="U221" s="102"/>
      <c r="V221" s="102"/>
      <c r="W221" s="102"/>
      <c r="X221" s="102"/>
      <c r="Y221" s="102"/>
      <c r="Z221" s="102"/>
      <c r="AA221" s="191"/>
      <c r="AB221" s="191"/>
      <c r="AC221" s="255"/>
      <c r="AD221" s="255"/>
      <c r="AE221" s="255"/>
      <c r="AF221" s="255"/>
      <c r="AG221" s="234">
        <f t="shared" si="0"/>
        <v>0</v>
      </c>
      <c r="AH221" s="234"/>
      <c r="AI221" s="234"/>
      <c r="AJ221" s="234"/>
      <c r="AL221" s="24" t="s">
        <v>163</v>
      </c>
      <c r="AM221" s="24"/>
      <c r="AN221" s="24"/>
    </row>
    <row r="222" spans="1:40" ht="18" customHeight="1" x14ac:dyDescent="0.25">
      <c r="A222" s="270"/>
      <c r="B222" s="270"/>
      <c r="C222" s="270"/>
      <c r="D222" s="270"/>
      <c r="E222" s="270"/>
      <c r="F222" s="270"/>
      <c r="G222" s="270"/>
      <c r="H222" s="270"/>
      <c r="I222" s="270"/>
      <c r="J222" s="270"/>
      <c r="K222" s="270"/>
      <c r="L222" s="270"/>
      <c r="M222" s="270"/>
      <c r="N222" s="270"/>
      <c r="O222" s="270"/>
      <c r="P222" s="270"/>
      <c r="Q222" s="270"/>
      <c r="R222" s="270"/>
      <c r="S222" s="270"/>
      <c r="T222" s="270"/>
      <c r="U222" s="270"/>
      <c r="V222" s="270"/>
      <c r="W222" s="270"/>
      <c r="X222" s="270"/>
      <c r="Y222" s="164" t="s">
        <v>333</v>
      </c>
      <c r="Z222" s="164"/>
      <c r="AA222" s="164"/>
      <c r="AB222" s="164"/>
      <c r="AC222" s="164"/>
      <c r="AD222" s="164"/>
      <c r="AE222" s="164"/>
      <c r="AF222" s="165"/>
      <c r="AG222" s="399">
        <f>SUM(AG197:AJ221)</f>
        <v>0</v>
      </c>
      <c r="AH222" s="399"/>
      <c r="AI222" s="399"/>
      <c r="AJ222" s="399"/>
      <c r="AL222" s="24" t="s">
        <v>166</v>
      </c>
      <c r="AM222" s="24"/>
      <c r="AN222" s="24"/>
    </row>
    <row r="223" spans="1:40" ht="18" customHeight="1" x14ac:dyDescent="0.25">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33" t="s">
        <v>70</v>
      </c>
      <c r="Z223" s="133"/>
      <c r="AA223" s="133"/>
      <c r="AB223" s="133"/>
      <c r="AC223" s="133"/>
      <c r="AD223" s="133"/>
      <c r="AE223" s="133"/>
      <c r="AF223" s="135"/>
      <c r="AG223" s="186">
        <f>AG161*AM161</f>
        <v>0</v>
      </c>
      <c r="AH223" s="187"/>
      <c r="AI223" s="187"/>
      <c r="AJ223" s="188"/>
      <c r="AL223" s="24" t="s">
        <v>164</v>
      </c>
      <c r="AM223" s="24"/>
      <c r="AN223" s="24"/>
    </row>
    <row r="224" spans="1:40" ht="18" customHeight="1" x14ac:dyDescent="0.25">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36" t="s">
        <v>178</v>
      </c>
      <c r="Z224" s="136"/>
      <c r="AA224" s="136"/>
      <c r="AB224" s="136"/>
      <c r="AC224" s="136"/>
      <c r="AD224" s="136"/>
      <c r="AE224" s="136"/>
      <c r="AF224" s="137"/>
      <c r="AG224" s="190"/>
      <c r="AH224" s="190"/>
      <c r="AI224" s="190"/>
      <c r="AJ224" s="190"/>
      <c r="AL224" s="24" t="s">
        <v>165</v>
      </c>
      <c r="AM224" s="24"/>
      <c r="AN224" s="24"/>
    </row>
    <row r="225" spans="1:63" ht="18" customHeight="1" thickBot="1" x14ac:dyDescent="0.3">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33" t="s">
        <v>349</v>
      </c>
      <c r="Z225" s="133"/>
      <c r="AA225" s="133"/>
      <c r="AB225" s="133"/>
      <c r="AC225" s="133"/>
      <c r="AD225" s="133"/>
      <c r="AE225" s="133"/>
      <c r="AF225" s="135"/>
      <c r="AG225" s="189">
        <f>AG171*105</f>
        <v>0</v>
      </c>
      <c r="AH225" s="189"/>
      <c r="AI225" s="189"/>
      <c r="AJ225" s="189"/>
      <c r="AL225" s="24" t="s">
        <v>180</v>
      </c>
      <c r="AM225" s="24"/>
      <c r="AN225" s="24"/>
    </row>
    <row r="226" spans="1:63" ht="18" customHeight="1" thickBot="1" x14ac:dyDescent="0.3">
      <c r="A226" s="166" t="s">
        <v>230</v>
      </c>
      <c r="B226" s="167"/>
      <c r="C226" s="167"/>
      <c r="D226" s="167"/>
      <c r="E226" s="167"/>
      <c r="F226" s="167"/>
      <c r="G226" s="167"/>
      <c r="H226" s="167"/>
      <c r="I226" s="167"/>
      <c r="J226" s="167"/>
      <c r="K226" s="167"/>
      <c r="L226" s="167"/>
      <c r="M226" s="131"/>
      <c r="N226" s="131"/>
      <c r="O226" s="131"/>
      <c r="P226" s="131"/>
      <c r="Q226" s="131"/>
      <c r="R226" s="131"/>
      <c r="S226" s="131"/>
      <c r="T226" s="131"/>
      <c r="U226" s="131"/>
      <c r="V226" s="131"/>
      <c r="W226" s="131"/>
      <c r="X226" s="132"/>
      <c r="Y226" s="133" t="s">
        <v>154</v>
      </c>
      <c r="Z226" s="133"/>
      <c r="AA226" s="133"/>
      <c r="AB226" s="133"/>
      <c r="AC226" s="133"/>
      <c r="AD226" s="133"/>
      <c r="AE226" s="133"/>
      <c r="AF226" s="134"/>
      <c r="AG226" s="610">
        <f>AG222+AG223+AG224+AG225</f>
        <v>0</v>
      </c>
      <c r="AH226" s="611"/>
      <c r="AI226" s="611"/>
      <c r="AJ226" s="612"/>
      <c r="AL226" s="30"/>
      <c r="AM226" s="30"/>
      <c r="AN226" s="30"/>
    </row>
    <row r="227" spans="1:63" ht="30" customHeight="1" x14ac:dyDescent="0.25">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row>
    <row r="228" spans="1:63" ht="23.1" customHeight="1" x14ac:dyDescent="0.25">
      <c r="A228" s="161"/>
      <c r="B228" s="161"/>
      <c r="C228" s="161"/>
      <c r="D228" s="161"/>
      <c r="E228" s="161"/>
      <c r="F228" s="161"/>
      <c r="G228" s="181" t="s">
        <v>157</v>
      </c>
      <c r="H228" s="181"/>
      <c r="I228" s="181"/>
      <c r="J228" s="181"/>
      <c r="K228" s="181"/>
      <c r="L228" s="181"/>
      <c r="M228" s="181"/>
      <c r="N228" s="181"/>
      <c r="O228" s="181"/>
      <c r="P228" s="181"/>
      <c r="Q228" s="181"/>
      <c r="R228" s="181"/>
      <c r="S228" s="181"/>
      <c r="T228" s="181"/>
      <c r="U228" s="181"/>
      <c r="V228" s="181"/>
      <c r="W228" s="181"/>
      <c r="X228" s="181"/>
      <c r="Y228" s="181"/>
      <c r="Z228" s="182" t="s">
        <v>239</v>
      </c>
      <c r="AA228" s="182"/>
      <c r="AB228" s="182"/>
      <c r="AC228" s="182"/>
      <c r="AD228" s="182"/>
      <c r="AE228" s="182"/>
      <c r="AF228" s="182"/>
      <c r="AG228" s="182"/>
      <c r="AH228" s="182"/>
      <c r="AI228" s="182"/>
      <c r="AJ228" s="182"/>
    </row>
    <row r="229" spans="1:63" ht="5.0999999999999996" customHeight="1" x14ac:dyDescent="0.25">
      <c r="A229" s="200"/>
      <c r="B229" s="200"/>
      <c r="C229" s="200"/>
      <c r="D229" s="200"/>
      <c r="E229" s="200"/>
      <c r="F229" s="200"/>
      <c r="G229" s="200"/>
      <c r="H229" s="200"/>
      <c r="I229" s="200"/>
      <c r="J229" s="200"/>
      <c r="K229" s="200"/>
      <c r="L229" s="200"/>
      <c r="M229" s="200"/>
      <c r="N229" s="200"/>
      <c r="O229" s="200"/>
      <c r="P229" s="200"/>
      <c r="Q229" s="200"/>
      <c r="R229" s="200"/>
      <c r="S229" s="200"/>
      <c r="T229" s="200"/>
      <c r="U229" s="200"/>
      <c r="V229" s="200"/>
      <c r="W229" s="200"/>
      <c r="X229" s="200"/>
      <c r="Y229" s="200"/>
      <c r="Z229" s="200"/>
      <c r="AA229" s="200"/>
      <c r="AB229" s="200"/>
      <c r="AC229" s="200"/>
      <c r="AD229" s="200"/>
      <c r="AE229" s="200"/>
      <c r="AF229" s="200"/>
      <c r="AG229" s="200"/>
      <c r="AH229" s="200"/>
      <c r="AI229" s="200"/>
      <c r="AJ229" s="200"/>
    </row>
    <row r="230" spans="1:63" ht="45" customHeight="1" x14ac:dyDescent="0.25">
      <c r="A230" s="204"/>
      <c r="B230" s="204"/>
      <c r="C230" s="204"/>
      <c r="D230" s="204"/>
      <c r="E230" s="204"/>
      <c r="F230" s="204"/>
      <c r="G230" s="204"/>
      <c r="H230" s="204"/>
      <c r="I230" s="204"/>
      <c r="J230" s="204"/>
      <c r="K230" s="204"/>
      <c r="L230" s="205"/>
      <c r="M230" s="206">
        <v>6</v>
      </c>
      <c r="N230" s="207"/>
      <c r="O230" s="211"/>
      <c r="P230" s="212"/>
      <c r="Q230" s="212"/>
      <c r="R230" s="212"/>
      <c r="S230" s="212"/>
      <c r="T230" s="212"/>
      <c r="U230" s="212"/>
      <c r="V230" s="212"/>
      <c r="W230" s="212"/>
      <c r="X230" s="212"/>
      <c r="Y230" s="212"/>
      <c r="Z230" s="212"/>
      <c r="AA230" s="212"/>
      <c r="AB230" s="212"/>
      <c r="AC230" s="212"/>
      <c r="AD230" s="212"/>
      <c r="AE230" s="212"/>
      <c r="AF230" s="212"/>
      <c r="AG230" s="212"/>
      <c r="AH230" s="212"/>
      <c r="AI230" s="212"/>
      <c r="AJ230" s="212"/>
    </row>
    <row r="231" spans="1:63" ht="10.15" customHeight="1" x14ac:dyDescent="0.25">
      <c r="A231" s="204"/>
      <c r="B231" s="204"/>
      <c r="C231" s="204"/>
      <c r="D231" s="204"/>
      <c r="E231" s="204"/>
      <c r="F231" s="204"/>
      <c r="G231" s="204"/>
      <c r="H231" s="204"/>
      <c r="I231" s="204"/>
      <c r="J231" s="204"/>
      <c r="K231" s="204"/>
      <c r="L231" s="204"/>
      <c r="M231" s="204"/>
      <c r="N231" s="204"/>
      <c r="O231" s="204"/>
      <c r="P231" s="204"/>
      <c r="Q231" s="204"/>
      <c r="R231" s="204"/>
      <c r="S231" s="204"/>
      <c r="T231" s="204"/>
      <c r="U231" s="204"/>
      <c r="V231" s="204"/>
      <c r="W231" s="204"/>
      <c r="X231" s="204"/>
      <c r="Y231" s="204"/>
      <c r="Z231" s="204"/>
      <c r="AA231" s="204"/>
      <c r="AB231" s="204"/>
      <c r="AC231" s="204"/>
      <c r="AD231" s="204"/>
      <c r="AE231" s="204"/>
      <c r="AF231" s="204"/>
      <c r="AG231" s="204"/>
      <c r="AH231" s="204"/>
      <c r="AI231" s="204"/>
      <c r="AJ231" s="204"/>
    </row>
    <row r="232" spans="1:63" ht="12" customHeight="1" x14ac:dyDescent="0.25">
      <c r="A232" s="266" t="s">
        <v>25</v>
      </c>
      <c r="B232" s="266"/>
      <c r="C232" s="266"/>
      <c r="D232" s="266"/>
      <c r="E232" s="266"/>
      <c r="F232" s="266"/>
      <c r="G232" s="267" t="s">
        <v>26</v>
      </c>
      <c r="H232" s="267"/>
      <c r="I232" s="267"/>
      <c r="J232" s="267"/>
      <c r="K232" s="267"/>
      <c r="L232" s="268"/>
      <c r="M232" s="268"/>
      <c r="N232" s="268"/>
      <c r="O232" s="269"/>
      <c r="P232" s="183" t="s">
        <v>27</v>
      </c>
      <c r="Q232" s="184"/>
      <c r="R232" s="184"/>
      <c r="S232" s="184"/>
      <c r="T232" s="184"/>
      <c r="U232" s="184"/>
      <c r="V232" s="184"/>
      <c r="W232" s="185"/>
      <c r="X232" s="183" t="s">
        <v>67</v>
      </c>
      <c r="Y232" s="184"/>
      <c r="Z232" s="184"/>
      <c r="AA232" s="184"/>
      <c r="AB232" s="184"/>
      <c r="AC232" s="185"/>
      <c r="AD232" s="183" t="s">
        <v>182</v>
      </c>
      <c r="AE232" s="184"/>
      <c r="AF232" s="184"/>
      <c r="AG232" s="184"/>
      <c r="AH232" s="184"/>
      <c r="AI232" s="184"/>
      <c r="AJ232" s="185"/>
    </row>
    <row r="233" spans="1:63" ht="12" customHeight="1" x14ac:dyDescent="0.25">
      <c r="A233" s="172" t="s">
        <v>28</v>
      </c>
      <c r="B233" s="172"/>
      <c r="C233" s="172"/>
      <c r="D233" s="172"/>
      <c r="E233" s="172"/>
      <c r="F233" s="172"/>
      <c r="G233" s="173" t="s">
        <v>29</v>
      </c>
      <c r="H233" s="173"/>
      <c r="I233" s="173"/>
      <c r="J233" s="173"/>
      <c r="K233" s="173"/>
      <c r="L233" s="268"/>
      <c r="M233" s="268"/>
      <c r="N233" s="268"/>
      <c r="O233" s="269"/>
      <c r="P233" s="174">
        <f>P34</f>
        <v>0</v>
      </c>
      <c r="Q233" s="175"/>
      <c r="R233" s="175"/>
      <c r="S233" s="175"/>
      <c r="T233" s="175"/>
      <c r="U233" s="175"/>
      <c r="V233" s="175"/>
      <c r="W233" s="176"/>
      <c r="X233" s="243">
        <f>S99</f>
        <v>0</v>
      </c>
      <c r="Y233" s="244"/>
      <c r="Z233" s="244"/>
      <c r="AA233" s="244"/>
      <c r="AB233" s="244"/>
      <c r="AC233" s="245"/>
      <c r="AD233" s="249"/>
      <c r="AE233" s="250"/>
      <c r="AF233" s="250"/>
      <c r="AG233" s="250"/>
      <c r="AH233" s="250"/>
      <c r="AI233" s="250"/>
      <c r="AJ233" s="251"/>
    </row>
    <row r="234" spans="1:63" ht="12" customHeight="1" x14ac:dyDescent="0.25">
      <c r="A234" s="180" t="s">
        <v>30</v>
      </c>
      <c r="B234" s="180"/>
      <c r="C234" s="180"/>
      <c r="D234" s="180"/>
      <c r="E234" s="180"/>
      <c r="F234" s="180"/>
      <c r="G234" s="173" t="s">
        <v>269</v>
      </c>
      <c r="H234" s="173"/>
      <c r="I234" s="173"/>
      <c r="J234" s="173"/>
      <c r="K234" s="173"/>
      <c r="L234" s="268"/>
      <c r="M234" s="268"/>
      <c r="N234" s="268"/>
      <c r="O234" s="269"/>
      <c r="P234" s="177"/>
      <c r="Q234" s="178"/>
      <c r="R234" s="178"/>
      <c r="S234" s="178"/>
      <c r="T234" s="178"/>
      <c r="U234" s="178"/>
      <c r="V234" s="178"/>
      <c r="W234" s="179"/>
      <c r="X234" s="246"/>
      <c r="Y234" s="247"/>
      <c r="Z234" s="247"/>
      <c r="AA234" s="247"/>
      <c r="AB234" s="247"/>
      <c r="AC234" s="248"/>
      <c r="AD234" s="252"/>
      <c r="AE234" s="253"/>
      <c r="AF234" s="253"/>
      <c r="AG234" s="253"/>
      <c r="AH234" s="253"/>
      <c r="AI234" s="253"/>
      <c r="AJ234" s="254"/>
    </row>
    <row r="235" spans="1:63" ht="7.15" customHeight="1" x14ac:dyDescent="0.25">
      <c r="A235" s="309"/>
      <c r="B235" s="309"/>
      <c r="C235" s="309"/>
      <c r="D235" s="309"/>
      <c r="E235" s="309"/>
      <c r="F235" s="309"/>
      <c r="G235" s="309"/>
      <c r="H235" s="309"/>
      <c r="I235" s="309"/>
      <c r="J235" s="309"/>
      <c r="K235" s="309"/>
      <c r="L235" s="309"/>
      <c r="M235" s="309"/>
      <c r="N235" s="309"/>
      <c r="O235" s="309"/>
      <c r="P235" s="309"/>
      <c r="Q235" s="309"/>
      <c r="R235" s="309"/>
      <c r="S235" s="309"/>
      <c r="T235" s="309"/>
      <c r="U235" s="309"/>
      <c r="V235" s="309"/>
      <c r="W235" s="309"/>
      <c r="X235" s="309"/>
      <c r="Y235" s="309"/>
      <c r="Z235" s="309"/>
      <c r="AA235" s="309"/>
      <c r="AB235" s="309"/>
      <c r="AC235" s="309"/>
      <c r="AD235" s="309"/>
      <c r="AE235" s="309"/>
      <c r="AF235" s="309"/>
      <c r="AG235" s="309"/>
      <c r="AH235" s="309"/>
      <c r="AI235" s="309"/>
      <c r="AJ235" s="309"/>
      <c r="BB235" s="6"/>
      <c r="BK235" s="6"/>
    </row>
    <row r="236" spans="1:63" ht="16.149999999999999" customHeight="1" x14ac:dyDescent="0.25">
      <c r="A236" s="320" t="s">
        <v>217</v>
      </c>
      <c r="B236" s="321"/>
      <c r="C236" s="321"/>
      <c r="D236" s="321"/>
      <c r="E236" s="113">
        <f>F38</f>
        <v>0</v>
      </c>
      <c r="F236" s="113"/>
      <c r="G236" s="113"/>
      <c r="H236" s="113"/>
      <c r="I236" s="113"/>
      <c r="J236" s="113"/>
      <c r="K236" s="113"/>
      <c r="L236" s="113"/>
      <c r="M236" s="113"/>
      <c r="N236" s="114"/>
      <c r="O236" s="320" t="s">
        <v>183</v>
      </c>
      <c r="P236" s="321"/>
      <c r="Q236" s="321"/>
      <c r="R236" s="117">
        <f>S38</f>
        <v>0</v>
      </c>
      <c r="S236" s="113"/>
      <c r="T236" s="113"/>
      <c r="U236" s="113"/>
      <c r="V236" s="113"/>
      <c r="W236" s="114"/>
      <c r="X236" s="94" t="s">
        <v>184</v>
      </c>
      <c r="Y236" s="95"/>
      <c r="Z236" s="117">
        <f>S39</f>
        <v>0</v>
      </c>
      <c r="AA236" s="113"/>
      <c r="AB236" s="113"/>
      <c r="AC236" s="113"/>
      <c r="AD236" s="113"/>
      <c r="AE236" s="113"/>
      <c r="AF236" s="113"/>
      <c r="AG236" s="113"/>
      <c r="AH236" s="113"/>
      <c r="AI236" s="113"/>
      <c r="AJ236" s="114"/>
      <c r="BB236" s="6"/>
      <c r="BK236" s="6"/>
    </row>
    <row r="237" spans="1:63" s="14" customFormat="1" ht="7.15" customHeight="1" x14ac:dyDescent="0.25">
      <c r="A237" s="223"/>
      <c r="B237" s="223"/>
      <c r="C237" s="223"/>
      <c r="D237" s="223"/>
      <c r="E237" s="223"/>
      <c r="F237" s="223"/>
      <c r="G237" s="223"/>
      <c r="H237" s="223"/>
      <c r="I237" s="223"/>
      <c r="J237" s="223"/>
      <c r="K237" s="223"/>
      <c r="L237" s="223"/>
      <c r="M237" s="223"/>
      <c r="N237" s="223"/>
      <c r="O237" s="223"/>
      <c r="P237" s="223"/>
      <c r="Q237" s="223"/>
      <c r="R237" s="223"/>
      <c r="S237" s="223"/>
      <c r="T237" s="223"/>
      <c r="U237" s="223"/>
      <c r="V237" s="223"/>
      <c r="W237" s="223"/>
      <c r="X237" s="223"/>
      <c r="Y237" s="223"/>
      <c r="Z237" s="223"/>
      <c r="AA237" s="223"/>
      <c r="AB237" s="223"/>
      <c r="AC237" s="223"/>
      <c r="AD237" s="223"/>
      <c r="AE237" s="223"/>
      <c r="AF237" s="223"/>
      <c r="AG237" s="223"/>
      <c r="AH237" s="223"/>
      <c r="AI237" s="223"/>
      <c r="AJ237" s="223"/>
      <c r="BB237" s="6"/>
      <c r="BK237" s="6"/>
    </row>
    <row r="238" spans="1:63" x14ac:dyDescent="0.25">
      <c r="A238" s="324" t="s">
        <v>141</v>
      </c>
      <c r="B238" s="325"/>
      <c r="C238" s="325"/>
      <c r="D238" s="325"/>
      <c r="E238" s="325"/>
      <c r="F238" s="325"/>
      <c r="G238" s="325"/>
      <c r="H238" s="325"/>
      <c r="I238" s="325"/>
      <c r="J238" s="325"/>
      <c r="K238" s="325"/>
      <c r="L238" s="325"/>
      <c r="M238" s="325"/>
      <c r="N238" s="325"/>
      <c r="O238" s="325"/>
      <c r="P238" s="325"/>
      <c r="Q238" s="325"/>
      <c r="R238" s="325"/>
      <c r="S238" s="325"/>
      <c r="T238" s="325"/>
      <c r="U238" s="325"/>
      <c r="V238" s="325"/>
      <c r="W238" s="325"/>
      <c r="X238" s="325"/>
      <c r="Y238" s="325"/>
      <c r="Z238" s="325"/>
      <c r="AA238" s="325"/>
      <c r="AB238" s="325"/>
      <c r="AC238" s="325"/>
      <c r="AD238" s="325"/>
      <c r="AE238" s="325"/>
      <c r="AF238" s="325"/>
      <c r="AG238" s="325"/>
      <c r="AH238" s="325"/>
      <c r="AI238" s="325"/>
      <c r="AJ238" s="326"/>
      <c r="BB238" s="6"/>
      <c r="BK238" s="6"/>
    </row>
    <row r="239" spans="1:63" ht="16.149999999999999" customHeight="1" x14ac:dyDescent="0.25">
      <c r="A239" s="168" t="s">
        <v>283</v>
      </c>
      <c r="B239" s="169"/>
      <c r="C239" s="169"/>
      <c r="D239" s="169"/>
      <c r="E239" s="169"/>
      <c r="F239" s="169"/>
      <c r="G239" s="169"/>
      <c r="H239" s="169"/>
      <c r="I239" s="170"/>
      <c r="J239" s="109" t="s">
        <v>142</v>
      </c>
      <c r="K239" s="110"/>
      <c r="L239" s="110"/>
      <c r="M239" s="110"/>
      <c r="N239" s="110"/>
      <c r="O239" s="110"/>
      <c r="P239" s="110"/>
      <c r="Q239" s="110"/>
      <c r="R239" s="111"/>
      <c r="S239" s="381" t="s">
        <v>143</v>
      </c>
      <c r="T239" s="382"/>
      <c r="U239" s="382"/>
      <c r="V239" s="382"/>
      <c r="W239" s="382"/>
      <c r="X239" s="382"/>
      <c r="Y239" s="382"/>
      <c r="Z239" s="382"/>
      <c r="AA239" s="383"/>
      <c r="AB239" s="109" t="s">
        <v>185</v>
      </c>
      <c r="AC239" s="110"/>
      <c r="AD239" s="110"/>
      <c r="AE239" s="110"/>
      <c r="AF239" s="110"/>
      <c r="AG239" s="110"/>
      <c r="AH239" s="110"/>
      <c r="AI239" s="110"/>
      <c r="AJ239" s="111"/>
      <c r="BB239" s="6"/>
      <c r="BK239" s="6"/>
    </row>
    <row r="240" spans="1:63" ht="16.149999999999999" customHeight="1" x14ac:dyDescent="0.25">
      <c r="A240" s="171">
        <f>J43</f>
        <v>0</v>
      </c>
      <c r="B240" s="104"/>
      <c r="C240" s="104"/>
      <c r="D240" s="104"/>
      <c r="E240" s="104"/>
      <c r="F240" s="104"/>
      <c r="G240" s="104"/>
      <c r="H240" s="104"/>
      <c r="I240" s="105"/>
      <c r="J240" s="103">
        <f>Z105</f>
        <v>0</v>
      </c>
      <c r="K240" s="104"/>
      <c r="L240" s="104"/>
      <c r="M240" s="104"/>
      <c r="N240" s="104"/>
      <c r="O240" s="104"/>
      <c r="P240" s="104"/>
      <c r="Q240" s="104"/>
      <c r="R240" s="105"/>
      <c r="S240" s="103">
        <f>J125</f>
        <v>0</v>
      </c>
      <c r="T240" s="104"/>
      <c r="U240" s="104"/>
      <c r="V240" s="104"/>
      <c r="W240" s="104"/>
      <c r="X240" s="104"/>
      <c r="Y240" s="104"/>
      <c r="Z240" s="104"/>
      <c r="AA240" s="105"/>
      <c r="AB240" s="103">
        <f>AD281</f>
        <v>0</v>
      </c>
      <c r="AC240" s="104"/>
      <c r="AD240" s="104"/>
      <c r="AE240" s="104"/>
      <c r="AF240" s="104"/>
      <c r="AG240" s="104"/>
      <c r="AH240" s="104"/>
      <c r="AI240" s="104"/>
      <c r="AJ240" s="105"/>
      <c r="BB240" s="6"/>
      <c r="BK240" s="6"/>
    </row>
    <row r="241" spans="1:65" s="14" customFormat="1" ht="7.15" customHeight="1" x14ac:dyDescent="0.25">
      <c r="A241" s="332"/>
      <c r="B241" s="332"/>
      <c r="C241" s="332"/>
      <c r="D241" s="332"/>
      <c r="E241" s="332"/>
      <c r="F241" s="332"/>
      <c r="G241" s="332"/>
      <c r="H241" s="332"/>
      <c r="I241" s="332"/>
      <c r="J241" s="332"/>
      <c r="K241" s="332"/>
      <c r="L241" s="332"/>
      <c r="M241" s="332"/>
      <c r="N241" s="332"/>
      <c r="O241" s="332"/>
      <c r="P241" s="332"/>
      <c r="Q241" s="332"/>
      <c r="R241" s="332"/>
      <c r="S241" s="332"/>
      <c r="T241" s="332"/>
      <c r="U241" s="332"/>
      <c r="V241" s="332"/>
      <c r="W241" s="332"/>
      <c r="X241" s="332"/>
      <c r="Y241" s="332"/>
      <c r="Z241" s="332"/>
      <c r="AA241" s="332"/>
      <c r="AB241" s="332"/>
      <c r="AC241" s="332"/>
      <c r="AD241" s="332"/>
      <c r="AE241" s="332"/>
      <c r="AF241" s="332"/>
      <c r="AG241" s="332"/>
      <c r="AH241" s="332"/>
      <c r="AI241" s="332"/>
      <c r="AJ241" s="332"/>
      <c r="BB241" s="6"/>
      <c r="BK241" s="6"/>
    </row>
    <row r="242" spans="1:65" x14ac:dyDescent="0.25">
      <c r="A242" s="193" t="s">
        <v>37</v>
      </c>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5"/>
      <c r="BA242" s="5"/>
      <c r="BB242" s="5"/>
      <c r="BK242" s="6"/>
    </row>
    <row r="243" spans="1:65" x14ac:dyDescent="0.25">
      <c r="A243" s="239" t="s">
        <v>39</v>
      </c>
      <c r="B243" s="240"/>
      <c r="C243" s="240"/>
      <c r="D243" s="240"/>
      <c r="E243" s="240"/>
      <c r="F243" s="113">
        <f>F46</f>
        <v>0</v>
      </c>
      <c r="G243" s="113"/>
      <c r="H243" s="113"/>
      <c r="I243" s="113"/>
      <c r="J243" s="113"/>
      <c r="K243" s="113"/>
      <c r="L243" s="113"/>
      <c r="M243" s="113"/>
      <c r="N243" s="114"/>
      <c r="O243" s="241" t="s">
        <v>38</v>
      </c>
      <c r="P243" s="242"/>
      <c r="Q243" s="242"/>
      <c r="R243" s="242"/>
      <c r="S243" s="242"/>
      <c r="T243" s="242"/>
      <c r="U243" s="242"/>
      <c r="V243" s="117">
        <f>S46</f>
        <v>0</v>
      </c>
      <c r="W243" s="113"/>
      <c r="X243" s="113"/>
      <c r="Y243" s="113"/>
      <c r="Z243" s="113"/>
      <c r="AA243" s="114"/>
      <c r="AB243" s="239" t="s">
        <v>40</v>
      </c>
      <c r="AC243" s="240"/>
      <c r="AD243" s="240"/>
      <c r="AE243" s="240"/>
      <c r="AF243" s="240"/>
      <c r="AG243" s="117">
        <f>AE46</f>
        <v>0</v>
      </c>
      <c r="AH243" s="113"/>
      <c r="AI243" s="113"/>
      <c r="AJ243" s="114"/>
      <c r="BG243" s="6"/>
      <c r="BH243" s="6"/>
      <c r="BI243" s="6"/>
      <c r="BJ243" s="5"/>
      <c r="BK243" s="5"/>
      <c r="BL243" s="5"/>
      <c r="BM243" s="5"/>
    </row>
    <row r="244" spans="1:65" ht="16.149999999999999" customHeight="1" x14ac:dyDescent="0.25">
      <c r="A244" s="239" t="s">
        <v>68</v>
      </c>
      <c r="B244" s="240"/>
      <c r="C244" s="240"/>
      <c r="D244" s="240"/>
      <c r="E244" s="240"/>
      <c r="F244" s="118">
        <f>F47</f>
        <v>0</v>
      </c>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20"/>
    </row>
    <row r="245" spans="1:65" s="14" customFormat="1" ht="35.1" customHeight="1" x14ac:dyDescent="0.25">
      <c r="A245" s="208"/>
      <c r="B245" s="208"/>
      <c r="C245" s="208"/>
      <c r="D245" s="208"/>
      <c r="E245" s="208"/>
      <c r="F245" s="208"/>
      <c r="G245" s="208"/>
      <c r="H245" s="208"/>
      <c r="I245" s="208"/>
      <c r="J245" s="208"/>
      <c r="K245" s="208"/>
      <c r="L245" s="208"/>
      <c r="M245" s="208"/>
      <c r="N245" s="208"/>
      <c r="O245" s="208"/>
      <c r="P245" s="208"/>
      <c r="Q245" s="208"/>
      <c r="R245" s="208"/>
      <c r="S245" s="208"/>
      <c r="T245" s="208"/>
      <c r="U245" s="208"/>
      <c r="V245" s="208"/>
      <c r="W245" s="208"/>
      <c r="X245" s="208"/>
      <c r="Y245" s="208"/>
      <c r="Z245" s="208"/>
      <c r="AA245" s="208"/>
      <c r="AB245" s="208"/>
      <c r="AC245" s="208"/>
      <c r="AD245" s="208"/>
      <c r="AE245" s="208"/>
      <c r="AF245" s="208"/>
      <c r="AG245" s="208"/>
      <c r="AH245" s="208"/>
      <c r="AI245" s="208"/>
      <c r="AJ245" s="208"/>
      <c r="BE245"/>
    </row>
    <row r="246" spans="1:65" ht="20.100000000000001" customHeight="1" x14ac:dyDescent="0.25">
      <c r="A246" s="193" t="s">
        <v>186</v>
      </c>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5"/>
    </row>
    <row r="247" spans="1:65" x14ac:dyDescent="0.25">
      <c r="A247" s="334"/>
      <c r="B247" s="334"/>
      <c r="C247" s="334"/>
      <c r="D247" s="334"/>
      <c r="E247" s="334"/>
      <c r="F247" s="334"/>
      <c r="G247" s="334"/>
      <c r="H247" s="334"/>
      <c r="I247" s="334"/>
      <c r="J247" s="334"/>
      <c r="K247" s="334"/>
      <c r="L247" s="334"/>
      <c r="M247" s="334"/>
      <c r="N247" s="334"/>
      <c r="O247" s="334"/>
      <c r="P247" s="334"/>
      <c r="Q247" s="334"/>
      <c r="R247" s="334"/>
      <c r="S247" s="334"/>
      <c r="T247" s="334"/>
      <c r="U247" s="334"/>
      <c r="V247" s="334"/>
      <c r="W247" s="334"/>
      <c r="X247" s="334"/>
      <c r="Y247" s="334"/>
      <c r="Z247" s="334"/>
      <c r="AA247" s="334"/>
      <c r="AB247" s="334"/>
      <c r="AC247" s="334"/>
      <c r="AD247" s="334"/>
      <c r="AE247" s="334"/>
      <c r="AF247" s="334"/>
      <c r="AG247" s="334"/>
      <c r="AH247" s="334"/>
      <c r="AI247" s="334"/>
      <c r="AJ247" s="334"/>
      <c r="AL247" s="36">
        <v>0.05</v>
      </c>
      <c r="AM247" s="34"/>
      <c r="AY247" s="8" t="s">
        <v>96</v>
      </c>
      <c r="AZ247" s="8"/>
      <c r="BA247" s="8"/>
      <c r="BB247" s="8"/>
      <c r="BC247" s="8"/>
    </row>
    <row r="248" spans="1:65" x14ac:dyDescent="0.25">
      <c r="A248" s="324" t="s">
        <v>172</v>
      </c>
      <c r="B248" s="325"/>
      <c r="C248" s="325"/>
      <c r="D248" s="325"/>
      <c r="E248" s="325"/>
      <c r="F248" s="325"/>
      <c r="G248" s="325"/>
      <c r="H248" s="325"/>
      <c r="I248" s="325"/>
      <c r="J248" s="325"/>
      <c r="K248" s="325"/>
      <c r="L248" s="325"/>
      <c r="M248" s="325"/>
      <c r="N248" s="325"/>
      <c r="O248" s="325"/>
      <c r="P248" s="325"/>
      <c r="Q248" s="325"/>
      <c r="R248" s="325"/>
      <c r="S248" s="325"/>
      <c r="T248" s="325"/>
      <c r="U248" s="325"/>
      <c r="V248" s="325"/>
      <c r="W248" s="325"/>
      <c r="X248" s="325"/>
      <c r="Y248" s="325"/>
      <c r="Z248" s="325"/>
      <c r="AA248" s="325"/>
      <c r="AB248" s="325"/>
      <c r="AC248" s="325"/>
      <c r="AD248" s="325"/>
      <c r="AE248" s="325"/>
      <c r="AF248" s="325"/>
      <c r="AG248" s="325"/>
      <c r="AH248" s="325"/>
      <c r="AI248" s="325"/>
      <c r="AJ248" s="326"/>
      <c r="AL248" s="36">
        <v>0.1</v>
      </c>
      <c r="AM248" s="34"/>
      <c r="AY248" s="8" t="s">
        <v>101</v>
      </c>
      <c r="AZ248" s="8"/>
      <c r="BA248" s="8"/>
      <c r="BB248" s="8"/>
      <c r="BC248" s="8"/>
    </row>
    <row r="249" spans="1:65" x14ac:dyDescent="0.25">
      <c r="A249" s="335">
        <f>G111</f>
        <v>0</v>
      </c>
      <c r="B249" s="213"/>
      <c r="C249" s="213"/>
      <c r="D249" s="213"/>
      <c r="E249" s="213"/>
      <c r="F249" s="213"/>
      <c r="G249" s="213"/>
      <c r="H249" s="213"/>
      <c r="I249" s="213"/>
      <c r="J249" s="213"/>
      <c r="K249" s="213"/>
      <c r="L249" s="213"/>
      <c r="M249" s="213"/>
      <c r="N249" s="213"/>
      <c r="O249" s="213"/>
      <c r="P249" s="213"/>
      <c r="Q249" s="213"/>
      <c r="R249" s="213"/>
      <c r="S249" s="223">
        <f>S156</f>
        <v>0</v>
      </c>
      <c r="T249" s="223"/>
      <c r="U249" s="223"/>
      <c r="V249" s="223"/>
      <c r="W249" s="223"/>
      <c r="X249" s="223"/>
      <c r="Y249" s="223"/>
      <c r="Z249" s="223"/>
      <c r="AA249" s="223"/>
      <c r="AB249" s="223"/>
      <c r="AC249" s="223"/>
      <c r="AD249" s="223"/>
      <c r="AE249" s="223"/>
      <c r="AF249" s="223"/>
      <c r="AG249" s="223"/>
      <c r="AH249" s="223"/>
      <c r="AI249" s="223"/>
      <c r="AJ249" s="336"/>
      <c r="AL249" s="36">
        <v>0.15</v>
      </c>
      <c r="AM249" s="34"/>
      <c r="AY249" s="8" t="s">
        <v>105</v>
      </c>
      <c r="AZ249" s="8"/>
      <c r="BA249" s="8"/>
      <c r="BB249" s="8"/>
      <c r="BC249" s="8"/>
    </row>
    <row r="250" spans="1:65" ht="14.65" customHeight="1" x14ac:dyDescent="0.25">
      <c r="A250" s="337" t="s">
        <v>158</v>
      </c>
      <c r="B250" s="338"/>
      <c r="C250" s="338"/>
      <c r="D250" s="338"/>
      <c r="E250" s="338"/>
      <c r="F250" s="339">
        <f>F157</f>
        <v>0</v>
      </c>
      <c r="G250" s="339"/>
      <c r="H250" s="339"/>
      <c r="I250" s="339"/>
      <c r="J250" s="339"/>
      <c r="K250" s="339"/>
      <c r="L250" s="339"/>
      <c r="M250" s="339"/>
      <c r="N250" s="339"/>
      <c r="O250" s="339"/>
      <c r="P250" s="339"/>
      <c r="Q250" s="339"/>
      <c r="R250" s="339"/>
      <c r="S250" s="339"/>
      <c r="T250" s="339"/>
      <c r="U250" s="339"/>
      <c r="V250" s="339"/>
      <c r="W250" s="339"/>
      <c r="X250" s="339"/>
      <c r="Y250" s="339"/>
      <c r="Z250" s="339"/>
      <c r="AA250" s="339"/>
      <c r="AB250" s="339"/>
      <c r="AC250" s="339"/>
      <c r="AD250" s="339"/>
      <c r="AE250" s="339"/>
      <c r="AF250" s="339"/>
      <c r="AG250" s="339"/>
      <c r="AH250" s="339"/>
      <c r="AI250" s="339"/>
      <c r="AJ250" s="340"/>
      <c r="AL250" s="36">
        <v>0.18</v>
      </c>
      <c r="AM250" s="34"/>
      <c r="AY250" s="8" t="s">
        <v>108</v>
      </c>
      <c r="AZ250" s="8"/>
      <c r="BA250" s="8"/>
      <c r="BB250" s="8"/>
      <c r="BC250" s="8"/>
    </row>
    <row r="251" spans="1:65" ht="25.15" customHeight="1" x14ac:dyDescent="0.25">
      <c r="A251" s="341"/>
      <c r="B251" s="341"/>
      <c r="C251" s="341"/>
      <c r="D251" s="341"/>
      <c r="E251" s="341"/>
      <c r="F251" s="341"/>
      <c r="G251" s="341"/>
      <c r="H251" s="341"/>
      <c r="I251" s="341"/>
      <c r="J251" s="341"/>
      <c r="K251" s="341"/>
      <c r="L251" s="341"/>
      <c r="M251" s="341"/>
      <c r="N251" s="341"/>
      <c r="O251" s="341"/>
      <c r="P251" s="341"/>
      <c r="Q251" s="341"/>
      <c r="R251" s="341"/>
      <c r="S251" s="341"/>
      <c r="T251" s="341"/>
      <c r="U251" s="341"/>
      <c r="V251" s="341"/>
      <c r="W251" s="341"/>
      <c r="X251" s="341"/>
      <c r="Y251" s="341"/>
      <c r="Z251" s="341"/>
      <c r="AA251" s="341"/>
      <c r="AB251" s="341"/>
      <c r="AC251" s="341"/>
      <c r="AD251" s="341"/>
      <c r="AE251" s="341"/>
      <c r="AF251" s="341"/>
      <c r="AG251" s="341"/>
      <c r="AH251" s="341"/>
      <c r="AI251" s="341"/>
      <c r="AJ251" s="341"/>
      <c r="AL251" s="36">
        <v>0.2</v>
      </c>
      <c r="AM251" s="34"/>
      <c r="AY251" s="8" t="s">
        <v>226</v>
      </c>
      <c r="AZ251" s="8"/>
      <c r="BA251" s="8"/>
      <c r="BB251" s="8"/>
      <c r="BC251" s="8"/>
    </row>
    <row r="252" spans="1:65" ht="14.65" customHeight="1" x14ac:dyDescent="0.25">
      <c r="A252" s="342" t="s">
        <v>216</v>
      </c>
      <c r="B252" s="343"/>
      <c r="C252" s="343"/>
      <c r="D252" s="343"/>
      <c r="E252" s="343"/>
      <c r="F252" s="343"/>
      <c r="G252" s="343"/>
      <c r="H252" s="343"/>
      <c r="I252" s="343"/>
      <c r="J252" s="343"/>
      <c r="K252" s="343"/>
      <c r="L252" s="343"/>
      <c r="M252" s="343"/>
      <c r="N252" s="343"/>
      <c r="O252" s="343"/>
      <c r="P252" s="343"/>
      <c r="Q252" s="343"/>
      <c r="R252" s="343"/>
      <c r="S252" s="343"/>
      <c r="T252" s="343"/>
      <c r="U252" s="343"/>
      <c r="V252" s="343"/>
      <c r="W252" s="343"/>
      <c r="X252" s="343"/>
      <c r="Y252" s="343"/>
      <c r="Z252" s="343"/>
      <c r="AA252" s="343"/>
      <c r="AB252" s="343"/>
      <c r="AC252" s="343"/>
      <c r="AD252" s="343"/>
      <c r="AE252" s="343"/>
      <c r="AF252" s="343"/>
      <c r="AG252" s="343"/>
      <c r="AH252" s="343"/>
      <c r="AI252" s="343"/>
      <c r="AJ252" s="344"/>
      <c r="AL252" s="36">
        <v>0.25</v>
      </c>
      <c r="AM252" s="34"/>
      <c r="AY252" s="8"/>
      <c r="AZ252" s="8"/>
      <c r="BA252" s="8"/>
      <c r="BB252" s="8"/>
      <c r="BC252" s="8"/>
    </row>
    <row r="253" spans="1:65" ht="13.15" customHeight="1" x14ac:dyDescent="0.25">
      <c r="A253" s="391" t="s">
        <v>215</v>
      </c>
      <c r="B253" s="392"/>
      <c r="C253" s="392"/>
      <c r="D253" s="392"/>
      <c r="E253" s="392"/>
      <c r="F253" s="378">
        <f>A62</f>
        <v>0</v>
      </c>
      <c r="G253" s="378"/>
      <c r="H253" s="378"/>
      <c r="I253" s="378"/>
      <c r="J253" s="378"/>
      <c r="K253" s="378"/>
      <c r="L253" s="378"/>
      <c r="M253" s="378"/>
      <c r="N253" s="378"/>
      <c r="O253" s="378"/>
      <c r="P253" s="378"/>
      <c r="Q253" s="378"/>
      <c r="R253" s="378"/>
      <c r="S253" s="378"/>
      <c r="T253" s="378"/>
      <c r="U253" s="378"/>
      <c r="V253" s="378"/>
      <c r="W253" s="378"/>
      <c r="X253" s="378"/>
      <c r="Y253" s="378"/>
      <c r="Z253" s="378"/>
      <c r="AA253" s="378"/>
      <c r="AB253" s="378"/>
      <c r="AC253" s="378"/>
      <c r="AD253" s="378"/>
      <c r="AE253" s="378"/>
      <c r="AF253" s="378"/>
      <c r="AG253" s="378"/>
      <c r="AH253" s="378"/>
      <c r="AI253" s="378"/>
      <c r="AJ253" s="379"/>
      <c r="AL253" s="36">
        <v>0.3</v>
      </c>
      <c r="AM253" s="34"/>
      <c r="AY253" s="8"/>
      <c r="AZ253" s="8"/>
      <c r="BA253" s="8"/>
      <c r="BB253" s="8"/>
      <c r="BC253" s="8"/>
    </row>
    <row r="254" spans="1:65" ht="13.15" customHeight="1" x14ac:dyDescent="0.25">
      <c r="A254" s="393"/>
      <c r="B254" s="394"/>
      <c r="C254" s="394"/>
      <c r="D254" s="394"/>
      <c r="E254" s="394"/>
      <c r="F254" s="378">
        <f>A63</f>
        <v>0</v>
      </c>
      <c r="G254" s="378"/>
      <c r="H254" s="378"/>
      <c r="I254" s="378"/>
      <c r="J254" s="378"/>
      <c r="K254" s="378"/>
      <c r="L254" s="378"/>
      <c r="M254" s="378"/>
      <c r="N254" s="378"/>
      <c r="O254" s="378"/>
      <c r="P254" s="378"/>
      <c r="Q254" s="378"/>
      <c r="R254" s="378"/>
      <c r="S254" s="378"/>
      <c r="T254" s="378"/>
      <c r="U254" s="378"/>
      <c r="V254" s="378"/>
      <c r="W254" s="378"/>
      <c r="X254" s="378"/>
      <c r="Y254" s="378"/>
      <c r="Z254" s="378"/>
      <c r="AA254" s="378"/>
      <c r="AB254" s="378"/>
      <c r="AC254" s="378"/>
      <c r="AD254" s="378"/>
      <c r="AE254" s="378"/>
      <c r="AF254" s="378"/>
      <c r="AG254" s="378"/>
      <c r="AH254" s="378"/>
      <c r="AI254" s="378"/>
      <c r="AJ254" s="379"/>
      <c r="AL254" s="36">
        <v>0.35</v>
      </c>
      <c r="AM254" s="34"/>
    </row>
    <row r="255" spans="1:65" ht="13.15" customHeight="1" x14ac:dyDescent="0.25">
      <c r="A255" s="395" t="s">
        <v>224</v>
      </c>
      <c r="B255" s="396"/>
      <c r="C255" s="396"/>
      <c r="D255" s="396"/>
      <c r="E255" s="396"/>
      <c r="F255" s="388">
        <f>F150</f>
        <v>0</v>
      </c>
      <c r="G255" s="388"/>
      <c r="H255" s="388"/>
      <c r="I255" s="388"/>
      <c r="J255" s="388"/>
      <c r="K255" s="388"/>
      <c r="L255" s="388"/>
      <c r="M255" s="388"/>
      <c r="N255" s="388"/>
      <c r="O255" s="388"/>
      <c r="P255" s="388"/>
      <c r="Q255" s="388"/>
      <c r="R255" s="388"/>
      <c r="S255" s="388"/>
      <c r="T255" s="388"/>
      <c r="U255" s="388"/>
      <c r="V255" s="388"/>
      <c r="W255" s="388"/>
      <c r="X255" s="388"/>
      <c r="Y255" s="388"/>
      <c r="Z255" s="388"/>
      <c r="AA255" s="388"/>
      <c r="AB255" s="388"/>
      <c r="AC255" s="388"/>
      <c r="AD255" s="388"/>
      <c r="AE255" s="388"/>
      <c r="AF255" s="388"/>
      <c r="AG255" s="388"/>
      <c r="AH255" s="388"/>
      <c r="AI255" s="388"/>
      <c r="AJ255" s="389"/>
      <c r="AL255" s="36"/>
      <c r="AM255" s="34"/>
    </row>
    <row r="256" spans="1:65" ht="13.15" customHeight="1" x14ac:dyDescent="0.25">
      <c r="A256" s="397"/>
      <c r="B256" s="398"/>
      <c r="C256" s="398"/>
      <c r="D256" s="398"/>
      <c r="E256" s="398"/>
      <c r="F256" s="378">
        <f>F151</f>
        <v>0</v>
      </c>
      <c r="G256" s="378"/>
      <c r="H256" s="378"/>
      <c r="I256" s="378"/>
      <c r="J256" s="378"/>
      <c r="K256" s="378"/>
      <c r="L256" s="378"/>
      <c r="M256" s="378"/>
      <c r="N256" s="378"/>
      <c r="O256" s="378"/>
      <c r="P256" s="378"/>
      <c r="Q256" s="378"/>
      <c r="R256" s="378"/>
      <c r="S256" s="378"/>
      <c r="T256" s="378"/>
      <c r="U256" s="378"/>
      <c r="V256" s="378"/>
      <c r="W256" s="378"/>
      <c r="X256" s="378"/>
      <c r="Y256" s="378"/>
      <c r="Z256" s="378"/>
      <c r="AA256" s="378"/>
      <c r="AB256" s="378"/>
      <c r="AC256" s="378"/>
      <c r="AD256" s="378"/>
      <c r="AE256" s="378"/>
      <c r="AF256" s="378"/>
      <c r="AG256" s="378"/>
      <c r="AH256" s="378"/>
      <c r="AI256" s="378"/>
      <c r="AJ256" s="379"/>
      <c r="AL256" s="36"/>
      <c r="AM256" s="34"/>
    </row>
    <row r="257" spans="1:62" ht="13.15" customHeight="1" x14ac:dyDescent="0.25">
      <c r="A257" s="384" t="s">
        <v>225</v>
      </c>
      <c r="B257" s="385"/>
      <c r="C257" s="385"/>
      <c r="D257" s="385"/>
      <c r="E257" s="385"/>
      <c r="F257" s="388">
        <f>F152</f>
        <v>0</v>
      </c>
      <c r="G257" s="388"/>
      <c r="H257" s="388"/>
      <c r="I257" s="388"/>
      <c r="J257" s="388"/>
      <c r="K257" s="388"/>
      <c r="L257" s="388"/>
      <c r="M257" s="388"/>
      <c r="N257" s="388"/>
      <c r="O257" s="388"/>
      <c r="P257" s="388"/>
      <c r="Q257" s="388"/>
      <c r="R257" s="388"/>
      <c r="S257" s="388"/>
      <c r="T257" s="388"/>
      <c r="U257" s="388"/>
      <c r="V257" s="388"/>
      <c r="W257" s="388"/>
      <c r="X257" s="388"/>
      <c r="Y257" s="388"/>
      <c r="Z257" s="388"/>
      <c r="AA257" s="388"/>
      <c r="AB257" s="388"/>
      <c r="AC257" s="388"/>
      <c r="AD257" s="388"/>
      <c r="AE257" s="388"/>
      <c r="AF257" s="388"/>
      <c r="AG257" s="388"/>
      <c r="AH257" s="388"/>
      <c r="AI257" s="388"/>
      <c r="AJ257" s="389"/>
      <c r="AM257" s="35"/>
      <c r="AN257" s="11" t="s">
        <v>110</v>
      </c>
      <c r="AO257" s="11"/>
      <c r="AP257" s="11"/>
      <c r="AQ257" s="11"/>
      <c r="AR257" s="11"/>
    </row>
    <row r="258" spans="1:62" ht="13.15" customHeight="1" x14ac:dyDescent="0.25">
      <c r="A258" s="386"/>
      <c r="B258" s="387"/>
      <c r="C258" s="387"/>
      <c r="D258" s="387"/>
      <c r="E258" s="387"/>
      <c r="F258" s="378">
        <f>F153</f>
        <v>0</v>
      </c>
      <c r="G258" s="378"/>
      <c r="H258" s="378"/>
      <c r="I258" s="378"/>
      <c r="J258" s="378"/>
      <c r="K258" s="378"/>
      <c r="L258" s="378"/>
      <c r="M258" s="378"/>
      <c r="N258" s="378"/>
      <c r="O258" s="378"/>
      <c r="P258" s="378"/>
      <c r="Q258" s="378"/>
      <c r="R258" s="378"/>
      <c r="S258" s="378"/>
      <c r="T258" s="378"/>
      <c r="U258" s="378"/>
      <c r="V258" s="378"/>
      <c r="W258" s="378"/>
      <c r="X258" s="378"/>
      <c r="Y258" s="378"/>
      <c r="Z258" s="378"/>
      <c r="AA258" s="378"/>
      <c r="AB258" s="378"/>
      <c r="AC258" s="378"/>
      <c r="AD258" s="378"/>
      <c r="AE258" s="378"/>
      <c r="AF258" s="378"/>
      <c r="AG258" s="378"/>
      <c r="AH258" s="378"/>
      <c r="AI258" s="378"/>
      <c r="AJ258" s="379"/>
      <c r="AN258" s="11"/>
      <c r="AO258" s="11"/>
      <c r="AP258" s="11"/>
      <c r="AQ258" s="11"/>
      <c r="AR258" s="11"/>
    </row>
    <row r="259" spans="1:62" s="14" customFormat="1" ht="7.15" customHeight="1" x14ac:dyDescent="0.25">
      <c r="A259" s="333"/>
      <c r="B259" s="333"/>
      <c r="C259" s="333"/>
      <c r="D259" s="333"/>
      <c r="E259" s="333"/>
      <c r="F259" s="333"/>
      <c r="G259" s="333"/>
      <c r="H259" s="333"/>
      <c r="I259" s="333"/>
      <c r="J259" s="333"/>
      <c r="K259" s="333"/>
      <c r="L259" s="333"/>
      <c r="M259" s="333"/>
      <c r="N259" s="333"/>
      <c r="O259" s="333"/>
      <c r="P259" s="333"/>
      <c r="Q259" s="333"/>
      <c r="R259" s="333"/>
      <c r="S259" s="333"/>
      <c r="T259" s="333"/>
      <c r="U259" s="333"/>
      <c r="V259" s="333"/>
      <c r="W259" s="333"/>
      <c r="X259" s="333"/>
      <c r="Y259" s="333"/>
      <c r="Z259" s="333"/>
      <c r="AA259" s="333"/>
      <c r="AB259" s="333"/>
      <c r="AC259" s="333"/>
      <c r="AD259" s="333"/>
      <c r="AE259" s="333"/>
      <c r="AF259" s="333"/>
      <c r="AG259" s="333"/>
      <c r="AH259" s="333"/>
      <c r="AI259" s="333"/>
      <c r="AJ259" s="333"/>
      <c r="BG259" s="6"/>
      <c r="BJ259" s="6"/>
    </row>
    <row r="260" spans="1:62" x14ac:dyDescent="0.25">
      <c r="A260" s="390" t="s">
        <v>187</v>
      </c>
      <c r="B260" s="390"/>
      <c r="C260" s="390"/>
      <c r="D260" s="390"/>
      <c r="E260" s="390"/>
      <c r="F260" s="390"/>
      <c r="G260" s="390"/>
      <c r="H260" s="390"/>
      <c r="I260" s="390"/>
      <c r="J260" s="390"/>
      <c r="K260" s="390"/>
      <c r="L260" s="390"/>
      <c r="M260" s="390"/>
      <c r="N260" s="390"/>
      <c r="O260" s="390"/>
      <c r="P260" s="390"/>
      <c r="Q260" s="390"/>
      <c r="R260" s="390"/>
      <c r="S260" s="390"/>
      <c r="T260" s="390"/>
      <c r="U260" s="390"/>
      <c r="V260" s="390"/>
      <c r="W260" s="390"/>
      <c r="X260" s="390"/>
      <c r="Y260" s="390"/>
      <c r="Z260" s="390"/>
      <c r="AA260" s="390"/>
      <c r="AB260" s="390"/>
      <c r="AC260" s="390"/>
      <c r="AD260" s="390"/>
      <c r="AE260" s="390"/>
      <c r="AF260" s="390"/>
      <c r="AG260" s="390"/>
      <c r="AH260" s="390"/>
      <c r="AI260" s="390"/>
      <c r="AJ260" s="390"/>
      <c r="AL260" s="10" t="s">
        <v>132</v>
      </c>
      <c r="AM260" s="10"/>
      <c r="AN260" s="10"/>
      <c r="AO260" s="10"/>
      <c r="AP260" s="10"/>
      <c r="AQ260" s="10"/>
      <c r="AR260" s="10"/>
      <c r="AT260" s="7" t="s">
        <v>63</v>
      </c>
      <c r="AU260" s="7"/>
      <c r="AV260" s="7"/>
      <c r="AW260" s="7"/>
      <c r="AY260" s="8" t="s">
        <v>64</v>
      </c>
      <c r="AZ260" s="8"/>
      <c r="BA260" s="8"/>
    </row>
    <row r="261" spans="1:62" x14ac:dyDescent="0.25">
      <c r="A261" s="230">
        <v>10</v>
      </c>
      <c r="B261" s="230"/>
      <c r="C261" s="163" t="s">
        <v>268</v>
      </c>
      <c r="D261" s="163"/>
      <c r="E261" s="163"/>
      <c r="F261" s="163"/>
      <c r="G261" s="163"/>
      <c r="H261" s="163"/>
      <c r="I261" s="163"/>
      <c r="J261" s="163"/>
      <c r="K261" s="163"/>
      <c r="L261" s="163"/>
      <c r="M261" s="163"/>
      <c r="N261" s="163"/>
      <c r="O261" s="163"/>
      <c r="P261" s="163"/>
      <c r="Q261" s="163"/>
      <c r="R261" s="163"/>
      <c r="S261" s="163"/>
      <c r="T261" s="163"/>
      <c r="U261" s="163"/>
      <c r="V261" s="163"/>
      <c r="W261" s="163"/>
      <c r="X261" s="163"/>
      <c r="Y261" s="163"/>
      <c r="Z261" s="163"/>
      <c r="AA261" s="163"/>
      <c r="AB261" s="163"/>
      <c r="AC261" s="163"/>
      <c r="AD261" s="163"/>
      <c r="AE261" s="163"/>
      <c r="AF261" s="163"/>
      <c r="AG261" s="232">
        <f>AG223</f>
        <v>0</v>
      </c>
      <c r="AH261" s="232"/>
      <c r="AI261" s="232"/>
      <c r="AJ261" s="232"/>
      <c r="AL261" s="10" t="s">
        <v>133</v>
      </c>
      <c r="AM261" s="10"/>
      <c r="AN261" s="10"/>
      <c r="AO261" s="10"/>
      <c r="AP261" s="10"/>
      <c r="AQ261" s="10"/>
      <c r="AR261" s="10"/>
      <c r="AT261" s="7" t="s">
        <v>104</v>
      </c>
      <c r="AU261" s="7"/>
      <c r="AV261" s="7"/>
      <c r="AW261" s="7"/>
      <c r="AY261" s="8" t="s">
        <v>102</v>
      </c>
      <c r="AZ261" s="8"/>
      <c r="BA261" s="8"/>
    </row>
    <row r="262" spans="1:62" x14ac:dyDescent="0.25">
      <c r="A262" s="230">
        <v>20</v>
      </c>
      <c r="B262" s="230"/>
      <c r="C262" s="357" t="s">
        <v>189</v>
      </c>
      <c r="D262" s="357"/>
      <c r="E262" s="357"/>
      <c r="F262" s="357"/>
      <c r="G262" s="357"/>
      <c r="H262" s="357"/>
      <c r="I262" s="357"/>
      <c r="J262" s="357"/>
      <c r="K262" s="357"/>
      <c r="L262" s="357"/>
      <c r="M262" s="357"/>
      <c r="N262" s="357"/>
      <c r="O262" s="357"/>
      <c r="P262" s="357"/>
      <c r="Q262" s="357"/>
      <c r="R262" s="357"/>
      <c r="S262" s="357"/>
      <c r="T262" s="357"/>
      <c r="U262" s="357"/>
      <c r="V262" s="357"/>
      <c r="W262" s="357"/>
      <c r="X262" s="357"/>
      <c r="Y262" s="357"/>
      <c r="Z262" s="357"/>
      <c r="AA262" s="357"/>
      <c r="AB262" s="357"/>
      <c r="AC262" s="357"/>
      <c r="AD262" s="357"/>
      <c r="AE262" s="357"/>
      <c r="AF262" s="357"/>
      <c r="AG262" s="232">
        <f>AG224</f>
        <v>0</v>
      </c>
      <c r="AH262" s="233"/>
      <c r="AI262" s="233"/>
      <c r="AJ262" s="233"/>
      <c r="AL262" s="10" t="s">
        <v>135</v>
      </c>
      <c r="AM262" s="10"/>
      <c r="AN262" s="10"/>
      <c r="AO262" s="10"/>
      <c r="AP262" s="10"/>
      <c r="AQ262" s="10"/>
      <c r="AR262" s="10"/>
      <c r="AT262" s="7" t="s">
        <v>134</v>
      </c>
      <c r="AU262" s="7"/>
      <c r="AV262" s="7"/>
      <c r="AW262" s="7"/>
      <c r="AY262" s="8" t="s">
        <v>221</v>
      </c>
      <c r="AZ262" s="8"/>
      <c r="BA262" s="8"/>
    </row>
    <row r="263" spans="1:62" x14ac:dyDescent="0.25">
      <c r="A263" s="230">
        <v>30</v>
      </c>
      <c r="B263" s="230"/>
      <c r="C263" s="163" t="s">
        <v>267</v>
      </c>
      <c r="D263" s="163"/>
      <c r="E263" s="163"/>
      <c r="F263" s="163"/>
      <c r="G263" s="163"/>
      <c r="H263" s="163"/>
      <c r="I263" s="163"/>
      <c r="J263" s="163"/>
      <c r="K263" s="163"/>
      <c r="L263" s="163"/>
      <c r="M263" s="163"/>
      <c r="N263" s="163"/>
      <c r="O263" s="163"/>
      <c r="P263" s="163"/>
      <c r="Q263" s="163"/>
      <c r="R263" s="163"/>
      <c r="S263" s="163"/>
      <c r="T263" s="163"/>
      <c r="U263" s="163"/>
      <c r="V263" s="163"/>
      <c r="W263" s="163"/>
      <c r="X263" s="163"/>
      <c r="Y263" s="163"/>
      <c r="Z263" s="163"/>
      <c r="AA263" s="163"/>
      <c r="AB263" s="163"/>
      <c r="AC263" s="163"/>
      <c r="AD263" s="163"/>
      <c r="AE263" s="163"/>
      <c r="AF263" s="163"/>
      <c r="AG263" s="232">
        <f>AG225</f>
        <v>0</v>
      </c>
      <c r="AH263" s="233"/>
      <c r="AI263" s="233"/>
      <c r="AJ263" s="233"/>
      <c r="AL263" s="10" t="s">
        <v>136</v>
      </c>
      <c r="AM263" s="10"/>
      <c r="AN263" s="10"/>
      <c r="AO263" s="10"/>
      <c r="AP263" s="10"/>
      <c r="AQ263" s="10"/>
      <c r="AR263" s="10"/>
      <c r="AT263" s="7"/>
      <c r="AU263" s="7"/>
      <c r="AV263" s="7"/>
      <c r="AW263" s="7"/>
      <c r="AY263" s="8"/>
      <c r="AZ263" s="8"/>
      <c r="BA263" s="8"/>
    </row>
    <row r="264" spans="1:62" ht="15.75" thickBot="1" x14ac:dyDescent="0.3">
      <c r="A264" s="230">
        <v>40</v>
      </c>
      <c r="B264" s="230"/>
      <c r="C264" s="357" t="s">
        <v>214</v>
      </c>
      <c r="D264" s="357"/>
      <c r="E264" s="357"/>
      <c r="F264" s="357"/>
      <c r="G264" s="357"/>
      <c r="H264" s="357"/>
      <c r="I264" s="357"/>
      <c r="J264" s="357"/>
      <c r="K264" s="357"/>
      <c r="L264" s="357"/>
      <c r="M264" s="357"/>
      <c r="N264" s="357"/>
      <c r="O264" s="357"/>
      <c r="P264" s="357"/>
      <c r="Q264" s="357"/>
      <c r="R264" s="357"/>
      <c r="S264" s="357"/>
      <c r="T264" s="357"/>
      <c r="U264" s="357"/>
      <c r="V264" s="357"/>
      <c r="W264" s="357"/>
      <c r="X264" s="357"/>
      <c r="Y264" s="357"/>
      <c r="Z264" s="357"/>
      <c r="AA264" s="357"/>
      <c r="AB264" s="357"/>
      <c r="AC264" s="357"/>
      <c r="AD264" s="357"/>
      <c r="AE264" s="357"/>
      <c r="AF264" s="357"/>
      <c r="AG264" s="189">
        <f>AG222</f>
        <v>0</v>
      </c>
      <c r="AH264" s="231"/>
      <c r="AI264" s="231"/>
      <c r="AJ264" s="231"/>
      <c r="AL264" s="10"/>
      <c r="AM264" s="10"/>
      <c r="AN264" s="10"/>
      <c r="AO264" s="10"/>
      <c r="AP264" s="10"/>
      <c r="AQ264" s="10"/>
      <c r="AR264" s="10"/>
      <c r="AY264" s="12"/>
      <c r="AZ264" s="12"/>
      <c r="BA264" s="12"/>
    </row>
    <row r="265" spans="1:62" ht="15.75" thickBot="1" x14ac:dyDescent="0.3">
      <c r="A265" s="223"/>
      <c r="B265" s="223"/>
      <c r="C265" s="223"/>
      <c r="D265" s="223"/>
      <c r="E265" s="223"/>
      <c r="F265" s="223"/>
      <c r="G265" s="223"/>
      <c r="H265" s="223"/>
      <c r="I265" s="223"/>
      <c r="J265" s="223"/>
      <c r="K265" s="223"/>
      <c r="L265" s="223"/>
      <c r="M265" s="223"/>
      <c r="N265" s="223"/>
      <c r="O265" s="223"/>
      <c r="P265" s="223"/>
      <c r="Q265" s="223"/>
      <c r="R265" s="223"/>
      <c r="S265" s="223"/>
      <c r="T265" s="223"/>
      <c r="U265" s="223"/>
      <c r="V265" s="224" t="s">
        <v>190</v>
      </c>
      <c r="W265" s="225"/>
      <c r="X265" s="225"/>
      <c r="Y265" s="225"/>
      <c r="Z265" s="225"/>
      <c r="AA265" s="225"/>
      <c r="AB265" s="225"/>
      <c r="AC265" s="226" t="s">
        <v>191</v>
      </c>
      <c r="AD265" s="226"/>
      <c r="AE265" s="226"/>
      <c r="AF265" s="226"/>
      <c r="AG265" s="227">
        <f>SUM(AG261:AJ264)</f>
        <v>0</v>
      </c>
      <c r="AH265" s="228"/>
      <c r="AI265" s="228"/>
      <c r="AJ265" s="229"/>
    </row>
    <row r="266" spans="1:62" ht="25.15" customHeight="1" x14ac:dyDescent="0.25">
      <c r="A266" s="223"/>
      <c r="B266" s="223"/>
      <c r="C266" s="223"/>
      <c r="D266" s="223"/>
      <c r="E266" s="223"/>
      <c r="F266" s="223"/>
      <c r="G266" s="223"/>
      <c r="H266" s="223"/>
      <c r="I266" s="223"/>
      <c r="J266" s="223"/>
      <c r="K266" s="223"/>
      <c r="L266" s="223"/>
      <c r="M266" s="223"/>
      <c r="N266" s="223"/>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c r="AJ266" s="223"/>
    </row>
    <row r="267" spans="1:62" ht="20.100000000000001" customHeight="1" x14ac:dyDescent="0.25">
      <c r="A267" s="193" t="s">
        <v>218</v>
      </c>
      <c r="B267" s="194"/>
      <c r="C267" s="194"/>
      <c r="D267" s="194"/>
      <c r="E267" s="194"/>
      <c r="F267" s="194"/>
      <c r="G267" s="194"/>
      <c r="H267" s="194"/>
      <c r="I267" s="194"/>
      <c r="J267" s="194"/>
      <c r="K267" s="194"/>
      <c r="L267" s="194"/>
      <c r="M267" s="194"/>
      <c r="N267" s="194"/>
      <c r="O267" s="194"/>
      <c r="P267" s="194"/>
      <c r="Q267" s="194"/>
      <c r="R267" s="194"/>
      <c r="S267" s="194"/>
      <c r="T267" s="194"/>
      <c r="U267" s="194"/>
      <c r="V267" s="194"/>
      <c r="W267" s="194"/>
      <c r="X267" s="194"/>
      <c r="Y267" s="194"/>
      <c r="Z267" s="194"/>
      <c r="AA267" s="194"/>
      <c r="AB267" s="194"/>
      <c r="AC267" s="194"/>
      <c r="AD267" s="194"/>
      <c r="AE267" s="194"/>
      <c r="AF267" s="194"/>
      <c r="AG267" s="194"/>
      <c r="AH267" s="194"/>
      <c r="AI267" s="194"/>
      <c r="AJ267" s="195"/>
    </row>
    <row r="268" spans="1:62" ht="7.15" customHeight="1" x14ac:dyDescent="0.25">
      <c r="A268" s="199"/>
      <c r="B268" s="199"/>
      <c r="C268" s="199"/>
      <c r="D268" s="199"/>
      <c r="E268" s="199"/>
      <c r="F268" s="199"/>
      <c r="G268" s="199"/>
      <c r="H268" s="199"/>
      <c r="I268" s="199"/>
      <c r="J268" s="199"/>
      <c r="K268" s="199"/>
      <c r="L268" s="199"/>
      <c r="M268" s="199"/>
      <c r="N268" s="199"/>
      <c r="O268" s="199"/>
      <c r="P268" s="199"/>
      <c r="Q268" s="199"/>
      <c r="R268" s="199"/>
      <c r="S268" s="199"/>
      <c r="T268" s="199"/>
      <c r="U268" s="199"/>
      <c r="V268" s="199"/>
      <c r="W268" s="199"/>
      <c r="X268" s="199"/>
      <c r="Y268" s="199"/>
      <c r="Z268" s="199"/>
      <c r="AA268" s="199"/>
      <c r="AB268" s="199"/>
      <c r="AC268" s="199"/>
      <c r="AD268" s="199"/>
      <c r="AE268" s="199"/>
      <c r="AF268" s="199"/>
      <c r="AG268" s="199"/>
      <c r="AH268" s="199"/>
      <c r="AI268" s="199"/>
      <c r="AJ268" s="199"/>
    </row>
    <row r="269" spans="1:62" x14ac:dyDescent="0.25">
      <c r="A269" s="146" t="s">
        <v>192</v>
      </c>
      <c r="B269" s="147"/>
      <c r="C269" s="147"/>
      <c r="D269" s="147"/>
      <c r="E269" s="147"/>
      <c r="F269" s="147"/>
      <c r="G269" s="147"/>
      <c r="H269" s="147"/>
      <c r="I269" s="148"/>
      <c r="J269" s="146" t="s">
        <v>229</v>
      </c>
      <c r="K269" s="147"/>
      <c r="L269" s="147"/>
      <c r="M269" s="147"/>
      <c r="N269" s="147"/>
      <c r="O269" s="147"/>
      <c r="P269" s="147"/>
      <c r="Q269" s="147"/>
      <c r="R269" s="147"/>
      <c r="S269" s="147"/>
      <c r="T269" s="147"/>
      <c r="U269" s="147"/>
      <c r="V269" s="147"/>
      <c r="W269" s="147"/>
      <c r="X269" s="147"/>
      <c r="Y269" s="147"/>
      <c r="Z269" s="147"/>
      <c r="AA269" s="148"/>
      <c r="AB269" s="146" t="s">
        <v>193</v>
      </c>
      <c r="AC269" s="147"/>
      <c r="AD269" s="147"/>
      <c r="AE269" s="147"/>
      <c r="AF269" s="147"/>
      <c r="AG269" s="147"/>
      <c r="AH269" s="147"/>
      <c r="AI269" s="147"/>
      <c r="AJ269" s="148"/>
    </row>
    <row r="270" spans="1:62" ht="16.149999999999999" customHeight="1" x14ac:dyDescent="0.25">
      <c r="A270" s="192"/>
      <c r="B270" s="159"/>
      <c r="C270" s="159"/>
      <c r="D270" s="159"/>
      <c r="E270" s="159"/>
      <c r="F270" s="159"/>
      <c r="G270" s="159"/>
      <c r="H270" s="159"/>
      <c r="I270" s="160"/>
      <c r="J270" s="196"/>
      <c r="K270" s="197"/>
      <c r="L270" s="197"/>
      <c r="M270" s="197"/>
      <c r="N270" s="197"/>
      <c r="O270" s="197"/>
      <c r="P270" s="197"/>
      <c r="Q270" s="197"/>
      <c r="R270" s="197"/>
      <c r="S270" s="197"/>
      <c r="T270" s="197"/>
      <c r="U270" s="197"/>
      <c r="V270" s="197"/>
      <c r="W270" s="197"/>
      <c r="X270" s="197"/>
      <c r="Y270" s="197"/>
      <c r="Z270" s="197"/>
      <c r="AA270" s="198"/>
      <c r="AB270" s="192"/>
      <c r="AC270" s="159"/>
      <c r="AD270" s="159"/>
      <c r="AE270" s="159"/>
      <c r="AF270" s="159"/>
      <c r="AG270" s="159"/>
      <c r="AH270" s="159"/>
      <c r="AI270" s="159"/>
      <c r="AJ270" s="160"/>
    </row>
    <row r="271" spans="1:62" ht="7.15" customHeight="1" x14ac:dyDescent="0.25">
      <c r="A271" s="213"/>
      <c r="B271" s="213"/>
      <c r="C271" s="213"/>
      <c r="D271" s="213"/>
      <c r="E271" s="213"/>
      <c r="F271" s="213"/>
      <c r="G271" s="213"/>
      <c r="H271" s="213"/>
      <c r="I271" s="213"/>
      <c r="J271" s="213"/>
      <c r="K271" s="213"/>
      <c r="L271" s="213"/>
      <c r="M271" s="213"/>
      <c r="N271" s="213"/>
      <c r="O271" s="213"/>
      <c r="P271" s="213"/>
      <c r="Q271" s="213"/>
      <c r="R271" s="213"/>
      <c r="S271" s="213"/>
      <c r="T271" s="213"/>
      <c r="U271" s="213"/>
      <c r="V271" s="213"/>
      <c r="W271" s="213"/>
      <c r="X271" s="213"/>
      <c r="Y271" s="213"/>
      <c r="Z271" s="213"/>
      <c r="AA271" s="213"/>
      <c r="AB271" s="213"/>
      <c r="AC271" s="213"/>
      <c r="AD271" s="213"/>
      <c r="AE271" s="213"/>
      <c r="AF271" s="213"/>
      <c r="AG271" s="213"/>
      <c r="AH271" s="213"/>
      <c r="AI271" s="213"/>
      <c r="AJ271" s="213"/>
    </row>
    <row r="272" spans="1:62" x14ac:dyDescent="0.25">
      <c r="A272" s="214" t="s">
        <v>194</v>
      </c>
      <c r="B272" s="215"/>
      <c r="C272" s="215"/>
      <c r="D272" s="215"/>
      <c r="E272" s="215"/>
      <c r="F272" s="215"/>
      <c r="G272" s="215"/>
      <c r="H272" s="215"/>
      <c r="I272" s="216"/>
      <c r="J272" s="214" t="s">
        <v>156</v>
      </c>
      <c r="K272" s="215"/>
      <c r="L272" s="215"/>
      <c r="M272" s="215"/>
      <c r="N272" s="215"/>
      <c r="O272" s="215"/>
      <c r="P272" s="215"/>
      <c r="Q272" s="215"/>
      <c r="R272" s="216"/>
      <c r="S272" s="214" t="s">
        <v>65</v>
      </c>
      <c r="T272" s="215"/>
      <c r="U272" s="215"/>
      <c r="V272" s="215"/>
      <c r="W272" s="215"/>
      <c r="X272" s="215"/>
      <c r="Y272" s="215"/>
      <c r="Z272" s="215"/>
      <c r="AA272" s="216"/>
      <c r="AB272" s="217" t="s">
        <v>195</v>
      </c>
      <c r="AC272" s="218"/>
      <c r="AD272" s="218"/>
      <c r="AE272" s="218"/>
      <c r="AF272" s="218"/>
      <c r="AG272" s="218"/>
      <c r="AH272" s="218"/>
      <c r="AI272" s="218"/>
      <c r="AJ272" s="219"/>
    </row>
    <row r="273" spans="1:47" ht="16.149999999999999" customHeight="1" x14ac:dyDescent="0.25">
      <c r="A273" s="220"/>
      <c r="B273" s="221"/>
      <c r="C273" s="221"/>
      <c r="D273" s="221"/>
      <c r="E273" s="221"/>
      <c r="F273" s="221"/>
      <c r="G273" s="221"/>
      <c r="H273" s="221"/>
      <c r="I273" s="222"/>
      <c r="J273" s="220"/>
      <c r="K273" s="221"/>
      <c r="L273" s="221"/>
      <c r="M273" s="221"/>
      <c r="N273" s="221"/>
      <c r="O273" s="221"/>
      <c r="P273" s="221"/>
      <c r="Q273" s="221"/>
      <c r="R273" s="222"/>
      <c r="S273" s="158"/>
      <c r="T273" s="159"/>
      <c r="U273" s="159"/>
      <c r="V273" s="159"/>
      <c r="W273" s="159"/>
      <c r="X273" s="159"/>
      <c r="Y273" s="159"/>
      <c r="Z273" s="159"/>
      <c r="AA273" s="160"/>
      <c r="AB273" s="192"/>
      <c r="AC273" s="159"/>
      <c r="AD273" s="159"/>
      <c r="AE273" s="159"/>
      <c r="AF273" s="159"/>
      <c r="AG273" s="159"/>
      <c r="AH273" s="159"/>
      <c r="AI273" s="159"/>
      <c r="AJ273" s="160"/>
    </row>
    <row r="274" spans="1:47" ht="20.100000000000001" customHeight="1" x14ac:dyDescent="0.25">
      <c r="A274" s="348"/>
      <c r="B274" s="348"/>
      <c r="C274" s="348"/>
      <c r="D274" s="348"/>
      <c r="E274" s="348"/>
      <c r="F274" s="348"/>
      <c r="G274" s="348"/>
      <c r="H274" s="348"/>
      <c r="I274" s="348"/>
      <c r="J274" s="348"/>
      <c r="K274" s="348"/>
      <c r="L274" s="348"/>
      <c r="M274" s="348"/>
      <c r="N274" s="348"/>
      <c r="O274" s="348"/>
      <c r="P274" s="348"/>
      <c r="Q274" s="348"/>
      <c r="R274" s="348"/>
      <c r="S274" s="348"/>
      <c r="T274" s="348"/>
      <c r="U274" s="348"/>
      <c r="V274" s="348"/>
      <c r="W274" s="348"/>
      <c r="X274" s="348"/>
      <c r="Y274" s="348"/>
      <c r="Z274" s="348"/>
      <c r="AA274" s="348"/>
      <c r="AB274" s="348"/>
      <c r="AC274" s="348"/>
      <c r="AD274" s="348"/>
      <c r="AE274" s="348"/>
      <c r="AF274" s="348"/>
      <c r="AG274" s="348"/>
      <c r="AH274" s="348"/>
      <c r="AI274" s="348"/>
      <c r="AJ274" s="348"/>
    </row>
    <row r="275" spans="1:47" ht="20.100000000000001" customHeight="1" x14ac:dyDescent="0.25">
      <c r="A275" s="349" t="s">
        <v>196</v>
      </c>
      <c r="B275" s="350"/>
      <c r="C275" s="350"/>
      <c r="D275" s="350"/>
      <c r="E275" s="350"/>
      <c r="F275" s="350"/>
      <c r="G275" s="350"/>
      <c r="H275" s="350"/>
      <c r="I275" s="350"/>
      <c r="J275" s="350"/>
      <c r="K275" s="350"/>
      <c r="L275" s="350"/>
      <c r="M275" s="350"/>
      <c r="N275" s="350"/>
      <c r="O275" s="350"/>
      <c r="P275" s="350"/>
      <c r="Q275" s="350"/>
      <c r="R275" s="350"/>
      <c r="S275" s="351"/>
      <c r="T275" s="351"/>
      <c r="U275" s="351"/>
      <c r="V275" s="351"/>
      <c r="W275" s="351"/>
      <c r="X275" s="351"/>
      <c r="Y275" s="351"/>
      <c r="Z275" s="351"/>
      <c r="AA275" s="352"/>
      <c r="AB275" s="349" t="s">
        <v>65</v>
      </c>
      <c r="AC275" s="350"/>
      <c r="AD275" s="350"/>
      <c r="AE275" s="353"/>
      <c r="AF275" s="257"/>
      <c r="AG275" s="257"/>
      <c r="AH275" s="257"/>
      <c r="AI275" s="257"/>
      <c r="AJ275" s="258"/>
    </row>
    <row r="276" spans="1:47" ht="30" customHeight="1" x14ac:dyDescent="0.25">
      <c r="A276" s="201"/>
      <c r="B276" s="201"/>
      <c r="C276" s="201"/>
      <c r="D276" s="201"/>
      <c r="E276" s="201"/>
      <c r="F276" s="203" t="s">
        <v>197</v>
      </c>
      <c r="G276" s="203"/>
      <c r="H276" s="203"/>
      <c r="I276" s="203"/>
      <c r="J276" s="203"/>
      <c r="K276" s="203"/>
      <c r="L276" s="203"/>
      <c r="M276" s="203"/>
      <c r="N276" s="203"/>
      <c r="O276" s="203"/>
      <c r="P276" s="203"/>
      <c r="Q276" s="203"/>
      <c r="R276" s="203"/>
      <c r="S276" s="203"/>
      <c r="T276" s="203"/>
      <c r="U276" s="203"/>
      <c r="V276" s="203"/>
      <c r="W276" s="203"/>
      <c r="X276" s="203"/>
      <c r="Y276" s="203"/>
      <c r="Z276" s="203"/>
      <c r="AA276" s="202" t="s">
        <v>240</v>
      </c>
      <c r="AB276" s="202"/>
      <c r="AC276" s="202"/>
      <c r="AD276" s="202"/>
      <c r="AE276" s="202"/>
      <c r="AF276" s="202"/>
      <c r="AG276" s="202"/>
      <c r="AH276" s="202"/>
      <c r="AI276" s="202"/>
      <c r="AJ276" s="202"/>
    </row>
    <row r="277" spans="1:47" ht="5.0999999999999996" customHeight="1" x14ac:dyDescent="0.25">
      <c r="A277" s="200"/>
      <c r="B277" s="200"/>
      <c r="C277" s="200"/>
      <c r="D277" s="200"/>
      <c r="E277" s="200"/>
      <c r="F277" s="200"/>
      <c r="G277" s="200"/>
      <c r="H277" s="200"/>
      <c r="I277" s="200"/>
      <c r="J277" s="200"/>
      <c r="K277" s="200"/>
      <c r="L277" s="200"/>
      <c r="M277" s="200"/>
      <c r="N277" s="200"/>
      <c r="O277" s="200"/>
      <c r="P277" s="200"/>
      <c r="Q277" s="200"/>
      <c r="R277" s="200"/>
      <c r="S277" s="200"/>
      <c r="T277" s="200"/>
      <c r="U277" s="200"/>
      <c r="V277" s="200"/>
      <c r="W277" s="200"/>
      <c r="X277" s="200"/>
      <c r="Y277" s="200"/>
      <c r="Z277" s="200"/>
      <c r="AA277" s="200"/>
      <c r="AB277" s="200"/>
      <c r="AC277" s="200"/>
      <c r="AD277" s="200"/>
      <c r="AE277" s="200"/>
      <c r="AF277" s="200"/>
      <c r="AG277" s="200"/>
      <c r="AH277" s="200"/>
      <c r="AI277" s="200"/>
      <c r="AJ277" s="200"/>
    </row>
    <row r="278" spans="1:47" ht="45" customHeight="1" x14ac:dyDescent="0.25">
      <c r="A278" s="204"/>
      <c r="B278" s="204"/>
      <c r="C278" s="204"/>
      <c r="D278" s="204"/>
      <c r="E278" s="204"/>
      <c r="F278" s="204"/>
      <c r="G278" s="204"/>
      <c r="H278" s="204"/>
      <c r="I278" s="204"/>
      <c r="J278" s="204"/>
      <c r="K278" s="204"/>
      <c r="L278" s="205"/>
      <c r="M278" s="206">
        <v>7</v>
      </c>
      <c r="N278" s="207"/>
      <c r="O278" s="211"/>
      <c r="P278" s="212"/>
      <c r="Q278" s="212"/>
      <c r="R278" s="212"/>
      <c r="S278" s="212"/>
      <c r="T278" s="212"/>
      <c r="U278" s="212"/>
      <c r="V278" s="212"/>
      <c r="W278" s="212"/>
      <c r="X278" s="212"/>
      <c r="Y278" s="212"/>
      <c r="Z278" s="212"/>
      <c r="AA278" s="212"/>
      <c r="AB278" s="212"/>
      <c r="AC278" s="212"/>
      <c r="AD278" s="212"/>
      <c r="AE278" s="212"/>
      <c r="AF278" s="212"/>
      <c r="AG278" s="212"/>
      <c r="AH278" s="212"/>
      <c r="AI278" s="212"/>
      <c r="AJ278" s="212"/>
    </row>
    <row r="279" spans="1:47" ht="12" customHeight="1" x14ac:dyDescent="0.25">
      <c r="A279" s="204"/>
      <c r="B279" s="204"/>
      <c r="C279" s="204"/>
      <c r="D279" s="204"/>
      <c r="E279" s="204"/>
      <c r="F279" s="204"/>
      <c r="G279" s="204"/>
      <c r="H279" s="204"/>
      <c r="I279" s="204"/>
      <c r="J279" s="204"/>
      <c r="K279" s="204"/>
      <c r="L279" s="204"/>
      <c r="M279" s="204"/>
      <c r="N279" s="204"/>
      <c r="O279" s="204"/>
      <c r="P279" s="204"/>
      <c r="Q279" s="204"/>
      <c r="R279" s="204"/>
      <c r="S279" s="204"/>
      <c r="T279" s="204"/>
      <c r="U279" s="204"/>
      <c r="V279" s="204"/>
      <c r="W279" s="204"/>
      <c r="X279" s="204"/>
      <c r="Y279" s="204"/>
      <c r="Z279" s="204"/>
      <c r="AA279" s="204"/>
      <c r="AB279" s="204"/>
      <c r="AC279" s="204"/>
      <c r="AD279" s="204"/>
      <c r="AE279" s="204"/>
      <c r="AF279" s="204"/>
      <c r="AG279" s="204"/>
      <c r="AH279" s="204"/>
      <c r="AI279" s="204"/>
      <c r="AJ279" s="204"/>
      <c r="AM279" s="32"/>
      <c r="AN279" s="32"/>
      <c r="AO279" s="32"/>
      <c r="AP279" s="32"/>
      <c r="AQ279" s="32"/>
      <c r="AR279" s="32"/>
      <c r="AS279" s="32"/>
      <c r="AT279" s="28"/>
      <c r="AU279" s="28"/>
    </row>
    <row r="280" spans="1:47" ht="12" customHeight="1" x14ac:dyDescent="0.25">
      <c r="A280" s="266" t="s">
        <v>25</v>
      </c>
      <c r="B280" s="266"/>
      <c r="C280" s="266"/>
      <c r="D280" s="266"/>
      <c r="E280" s="266"/>
      <c r="F280" s="266"/>
      <c r="G280" s="267" t="s">
        <v>26</v>
      </c>
      <c r="H280" s="267"/>
      <c r="I280" s="267"/>
      <c r="J280" s="267"/>
      <c r="K280" s="267"/>
      <c r="L280" s="268"/>
      <c r="M280" s="268"/>
      <c r="N280" s="268"/>
      <c r="O280" s="269"/>
      <c r="P280" s="183" t="s">
        <v>27</v>
      </c>
      <c r="Q280" s="184"/>
      <c r="R280" s="184"/>
      <c r="S280" s="184"/>
      <c r="T280" s="184"/>
      <c r="U280" s="184"/>
      <c r="V280" s="184"/>
      <c r="W280" s="185"/>
      <c r="X280" s="183" t="s">
        <v>67</v>
      </c>
      <c r="Y280" s="184"/>
      <c r="Z280" s="184"/>
      <c r="AA280" s="184"/>
      <c r="AB280" s="184"/>
      <c r="AC280" s="185"/>
      <c r="AD280" s="183" t="s">
        <v>198</v>
      </c>
      <c r="AE280" s="184"/>
      <c r="AF280" s="184"/>
      <c r="AG280" s="184"/>
      <c r="AH280" s="184"/>
      <c r="AI280" s="184"/>
      <c r="AJ280" s="185"/>
      <c r="AM280" s="33"/>
      <c r="AN280" s="33"/>
      <c r="AO280" s="33"/>
      <c r="AP280" s="33"/>
      <c r="AQ280" s="33"/>
      <c r="AR280" s="33"/>
      <c r="AS280" s="33"/>
      <c r="AT280" s="28"/>
      <c r="AU280" s="28"/>
    </row>
    <row r="281" spans="1:47" ht="12" customHeight="1" x14ac:dyDescent="0.25">
      <c r="A281" s="172" t="s">
        <v>28</v>
      </c>
      <c r="B281" s="172"/>
      <c r="C281" s="172"/>
      <c r="D281" s="172"/>
      <c r="E281" s="172"/>
      <c r="F281" s="172"/>
      <c r="G281" s="173" t="s">
        <v>29</v>
      </c>
      <c r="H281" s="173"/>
      <c r="I281" s="173"/>
      <c r="J281" s="173"/>
      <c r="K281" s="173"/>
      <c r="L281" s="268"/>
      <c r="M281" s="268"/>
      <c r="N281" s="268"/>
      <c r="O281" s="269"/>
      <c r="P281" s="243">
        <f>P34</f>
        <v>0</v>
      </c>
      <c r="Q281" s="244"/>
      <c r="R281" s="244"/>
      <c r="S281" s="244"/>
      <c r="T281" s="244"/>
      <c r="U281" s="244"/>
      <c r="V281" s="244"/>
      <c r="W281" s="245"/>
      <c r="X281" s="243">
        <f>S99</f>
        <v>0</v>
      </c>
      <c r="Y281" s="244"/>
      <c r="Z281" s="244"/>
      <c r="AA281" s="244"/>
      <c r="AB281" s="244"/>
      <c r="AC281" s="245"/>
      <c r="AD281" s="249"/>
      <c r="AE281" s="250"/>
      <c r="AF281" s="250"/>
      <c r="AG281" s="250"/>
      <c r="AH281" s="250"/>
      <c r="AI281" s="250"/>
      <c r="AJ281" s="251"/>
      <c r="AM281" s="33"/>
      <c r="AN281" s="33"/>
      <c r="AO281" s="33"/>
      <c r="AP281" s="33"/>
      <c r="AQ281" s="33"/>
      <c r="AR281" s="33"/>
      <c r="AS281" s="33"/>
      <c r="AT281" s="28"/>
      <c r="AU281" s="28"/>
    </row>
    <row r="282" spans="1:47" ht="12" customHeight="1" x14ac:dyDescent="0.25">
      <c r="A282" s="180" t="s">
        <v>30</v>
      </c>
      <c r="B282" s="180"/>
      <c r="C282" s="180"/>
      <c r="D282" s="180"/>
      <c r="E282" s="180"/>
      <c r="F282" s="180"/>
      <c r="G282" s="173" t="s">
        <v>269</v>
      </c>
      <c r="H282" s="173"/>
      <c r="I282" s="173"/>
      <c r="J282" s="173"/>
      <c r="K282" s="173"/>
      <c r="L282" s="268"/>
      <c r="M282" s="268"/>
      <c r="N282" s="268"/>
      <c r="O282" s="269"/>
      <c r="P282" s="246"/>
      <c r="Q282" s="247"/>
      <c r="R282" s="247"/>
      <c r="S282" s="247"/>
      <c r="T282" s="247"/>
      <c r="U282" s="247"/>
      <c r="V282" s="247"/>
      <c r="W282" s="248"/>
      <c r="X282" s="246"/>
      <c r="Y282" s="247"/>
      <c r="Z282" s="247"/>
      <c r="AA282" s="247"/>
      <c r="AB282" s="247"/>
      <c r="AC282" s="248"/>
      <c r="AD282" s="252"/>
      <c r="AE282" s="253"/>
      <c r="AF282" s="253"/>
      <c r="AG282" s="253"/>
      <c r="AH282" s="253"/>
      <c r="AI282" s="253"/>
      <c r="AJ282" s="254"/>
      <c r="AM282" s="28"/>
      <c r="AN282" s="28"/>
      <c r="AO282" s="28"/>
      <c r="AP282" s="28"/>
      <c r="AQ282" s="28"/>
      <c r="AR282" s="28"/>
      <c r="AS282" s="28"/>
      <c r="AT282" s="28"/>
      <c r="AU282" s="28"/>
    </row>
    <row r="283" spans="1:47" ht="7.15" customHeight="1" x14ac:dyDescent="0.25">
      <c r="A283" s="309"/>
      <c r="B283" s="309"/>
      <c r="C283" s="309"/>
      <c r="D283" s="309"/>
      <c r="E283" s="309"/>
      <c r="F283" s="309"/>
      <c r="G283" s="309"/>
      <c r="H283" s="309"/>
      <c r="I283" s="309"/>
      <c r="J283" s="309"/>
      <c r="K283" s="309"/>
      <c r="L283" s="309"/>
      <c r="M283" s="309"/>
      <c r="N283" s="309"/>
      <c r="O283" s="309"/>
      <c r="P283" s="309"/>
      <c r="Q283" s="309"/>
      <c r="R283" s="309"/>
      <c r="S283" s="309"/>
      <c r="T283" s="309"/>
      <c r="U283" s="309"/>
      <c r="V283" s="309"/>
      <c r="W283" s="309"/>
      <c r="X283" s="309"/>
      <c r="Y283" s="309"/>
      <c r="Z283" s="309"/>
      <c r="AA283" s="309"/>
      <c r="AB283" s="309"/>
      <c r="AC283" s="309"/>
      <c r="AD283" s="309"/>
      <c r="AE283" s="309"/>
      <c r="AF283" s="309"/>
      <c r="AG283" s="309"/>
      <c r="AH283" s="309"/>
      <c r="AI283" s="309"/>
      <c r="AJ283" s="309"/>
      <c r="AM283" s="28"/>
      <c r="AN283" s="28"/>
      <c r="AO283" s="28"/>
      <c r="AP283" s="28"/>
      <c r="AQ283" s="28"/>
      <c r="AR283" s="28"/>
      <c r="AS283" s="28"/>
      <c r="AT283" s="28"/>
      <c r="AU283" s="28"/>
    </row>
    <row r="284" spans="1:47" x14ac:dyDescent="0.25">
      <c r="A284" s="168" t="s">
        <v>199</v>
      </c>
      <c r="B284" s="169"/>
      <c r="C284" s="169"/>
      <c r="D284" s="169"/>
      <c r="E284" s="169"/>
      <c r="F284" s="169"/>
      <c r="G284" s="169"/>
      <c r="H284" s="169"/>
      <c r="I284" s="170"/>
      <c r="J284" s="168" t="s">
        <v>283</v>
      </c>
      <c r="K284" s="169"/>
      <c r="L284" s="169"/>
      <c r="M284" s="169"/>
      <c r="N284" s="169"/>
      <c r="O284" s="169"/>
      <c r="P284" s="169"/>
      <c r="Q284" s="169"/>
      <c r="R284" s="170"/>
      <c r="S284" s="168" t="s">
        <v>142</v>
      </c>
      <c r="T284" s="169"/>
      <c r="U284" s="169"/>
      <c r="V284" s="169"/>
      <c r="W284" s="169"/>
      <c r="X284" s="169"/>
      <c r="Y284" s="169"/>
      <c r="Z284" s="169"/>
      <c r="AA284" s="170"/>
      <c r="AB284" s="330" t="s">
        <v>143</v>
      </c>
      <c r="AC284" s="330"/>
      <c r="AD284" s="330"/>
      <c r="AE284" s="330"/>
      <c r="AF284" s="330"/>
      <c r="AG284" s="330"/>
      <c r="AH284" s="330"/>
      <c r="AI284" s="330"/>
      <c r="AJ284" s="331"/>
    </row>
    <row r="285" spans="1:47" x14ac:dyDescent="0.25">
      <c r="A285" s="345"/>
      <c r="B285" s="346"/>
      <c r="C285" s="346"/>
      <c r="D285" s="346"/>
      <c r="E285" s="346"/>
      <c r="F285" s="346"/>
      <c r="G285" s="346"/>
      <c r="H285" s="346"/>
      <c r="I285" s="347"/>
      <c r="J285" s="171">
        <f>J43</f>
        <v>0</v>
      </c>
      <c r="K285" s="104"/>
      <c r="L285" s="104"/>
      <c r="M285" s="104"/>
      <c r="N285" s="104"/>
      <c r="O285" s="104"/>
      <c r="P285" s="104"/>
      <c r="Q285" s="104"/>
      <c r="R285" s="105"/>
      <c r="S285" s="103">
        <f>Z105</f>
        <v>0</v>
      </c>
      <c r="T285" s="104"/>
      <c r="U285" s="104"/>
      <c r="V285" s="104"/>
      <c r="W285" s="104"/>
      <c r="X285" s="104"/>
      <c r="Y285" s="104"/>
      <c r="Z285" s="104"/>
      <c r="AA285" s="105"/>
      <c r="AB285" s="103">
        <f>J125</f>
        <v>0</v>
      </c>
      <c r="AC285" s="104"/>
      <c r="AD285" s="104"/>
      <c r="AE285" s="104"/>
      <c r="AF285" s="104"/>
      <c r="AG285" s="104"/>
      <c r="AH285" s="104"/>
      <c r="AI285" s="104"/>
      <c r="AJ285" s="105"/>
    </row>
    <row r="286" spans="1:47" ht="25.15" customHeight="1" x14ac:dyDescent="0.25">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row>
    <row r="287" spans="1:47" x14ac:dyDescent="0.25">
      <c r="A287" s="320" t="s">
        <v>217</v>
      </c>
      <c r="B287" s="321"/>
      <c r="C287" s="321"/>
      <c r="D287" s="321"/>
      <c r="E287" s="321"/>
      <c r="F287" s="113">
        <f>F38</f>
        <v>0</v>
      </c>
      <c r="G287" s="113"/>
      <c r="H287" s="113"/>
      <c r="I287" s="113"/>
      <c r="J287" s="113"/>
      <c r="K287" s="113"/>
      <c r="L287" s="113"/>
      <c r="M287" s="113"/>
      <c r="N287" s="113"/>
      <c r="O287" s="114"/>
      <c r="P287" s="320" t="s">
        <v>183</v>
      </c>
      <c r="Q287" s="321"/>
      <c r="R287" s="321"/>
      <c r="S287" s="117">
        <f>S38</f>
        <v>0</v>
      </c>
      <c r="T287" s="113"/>
      <c r="U287" s="113"/>
      <c r="V287" s="113"/>
      <c r="W287" s="113"/>
      <c r="X287" s="114"/>
      <c r="Y287" s="320" t="s">
        <v>184</v>
      </c>
      <c r="Z287" s="321"/>
      <c r="AA287" s="321"/>
      <c r="AB287" s="117">
        <f>S39</f>
        <v>0</v>
      </c>
      <c r="AC287" s="113"/>
      <c r="AD287" s="113"/>
      <c r="AE287" s="113"/>
      <c r="AF287" s="113"/>
      <c r="AG287" s="113"/>
      <c r="AH287" s="113"/>
      <c r="AI287" s="113"/>
      <c r="AJ287" s="114"/>
    </row>
    <row r="288" spans="1:47" ht="25.15" customHeight="1" x14ac:dyDescent="0.25">
      <c r="A288" s="322"/>
      <c r="B288" s="322"/>
      <c r="C288" s="322"/>
      <c r="D288" s="322"/>
      <c r="E288" s="322"/>
      <c r="F288" s="322"/>
      <c r="G288" s="322"/>
      <c r="H288" s="322"/>
      <c r="I288" s="322"/>
      <c r="J288" s="322"/>
      <c r="K288" s="322"/>
      <c r="L288" s="322"/>
      <c r="M288" s="322"/>
      <c r="N288" s="322"/>
      <c r="O288" s="322"/>
      <c r="P288" s="322"/>
      <c r="Q288" s="322"/>
      <c r="R288" s="322"/>
      <c r="S288" s="322"/>
      <c r="T288" s="322"/>
      <c r="U288" s="322"/>
      <c r="V288" s="322"/>
      <c r="W288" s="322"/>
      <c r="X288" s="322"/>
      <c r="Y288" s="322"/>
      <c r="Z288" s="322"/>
      <c r="AA288" s="322"/>
      <c r="AB288" s="322"/>
      <c r="AC288" s="322"/>
      <c r="AD288" s="322"/>
      <c r="AE288" s="322"/>
      <c r="AF288" s="322"/>
      <c r="AG288" s="322"/>
      <c r="AH288" s="322"/>
      <c r="AI288" s="322"/>
      <c r="AJ288" s="322"/>
    </row>
    <row r="289" spans="1:54" ht="15.75" x14ac:dyDescent="0.25">
      <c r="A289" s="149" t="s">
        <v>37</v>
      </c>
      <c r="B289" s="150"/>
      <c r="C289" s="150"/>
      <c r="D289" s="150"/>
      <c r="E289" s="150"/>
      <c r="F289" s="150"/>
      <c r="G289" s="150"/>
      <c r="H289" s="150"/>
      <c r="I289" s="150"/>
      <c r="J289" s="150"/>
      <c r="K289" s="150"/>
      <c r="L289" s="150"/>
      <c r="M289" s="150"/>
      <c r="N289" s="150"/>
      <c r="O289" s="150"/>
      <c r="P289" s="150"/>
      <c r="Q289" s="150"/>
      <c r="R289" s="150"/>
      <c r="S289" s="150"/>
      <c r="T289" s="150"/>
      <c r="U289" s="150"/>
      <c r="V289" s="150"/>
      <c r="W289" s="150"/>
      <c r="X289" s="150"/>
      <c r="Y289" s="150"/>
      <c r="Z289" s="150"/>
      <c r="AA289" s="150"/>
      <c r="AB289" s="150"/>
      <c r="AC289" s="150"/>
      <c r="AD289" s="150"/>
      <c r="AE289" s="150"/>
      <c r="AF289" s="150"/>
      <c r="AG289" s="150"/>
      <c r="AH289" s="150"/>
      <c r="AI289" s="150"/>
      <c r="AJ289" s="151"/>
    </row>
    <row r="290" spans="1:54" x14ac:dyDescent="0.25">
      <c r="A290" s="239" t="s">
        <v>39</v>
      </c>
      <c r="B290" s="240"/>
      <c r="C290" s="240"/>
      <c r="D290" s="240"/>
      <c r="E290" s="240"/>
      <c r="F290" s="240"/>
      <c r="G290" s="240"/>
      <c r="H290" s="240"/>
      <c r="I290" s="240"/>
      <c r="J290" s="113">
        <f>F46</f>
        <v>0</v>
      </c>
      <c r="K290" s="113"/>
      <c r="L290" s="113"/>
      <c r="M290" s="113"/>
      <c r="N290" s="114"/>
      <c r="O290" s="241" t="s">
        <v>38</v>
      </c>
      <c r="P290" s="242"/>
      <c r="Q290" s="242"/>
      <c r="R290" s="242"/>
      <c r="S290" s="242"/>
      <c r="T290" s="242"/>
      <c r="U290" s="242"/>
      <c r="V290" s="117">
        <f>S46</f>
        <v>0</v>
      </c>
      <c r="W290" s="113"/>
      <c r="X290" s="113"/>
      <c r="Y290" s="113"/>
      <c r="Z290" s="113"/>
      <c r="AA290" s="114"/>
      <c r="AB290" s="138" t="s">
        <v>40</v>
      </c>
      <c r="AC290" s="139"/>
      <c r="AD290" s="139"/>
      <c r="AE290" s="139"/>
      <c r="AF290" s="139"/>
      <c r="AG290" s="117">
        <f>AE46</f>
        <v>0</v>
      </c>
      <c r="AH290" s="113"/>
      <c r="AI290" s="113"/>
      <c r="AJ290" s="114"/>
      <c r="AY290" s="9" t="s">
        <v>112</v>
      </c>
      <c r="AZ290" s="9"/>
      <c r="BA290" s="9"/>
      <c r="BB290" s="9"/>
    </row>
    <row r="291" spans="1:54" x14ac:dyDescent="0.25">
      <c r="A291" s="239" t="s">
        <v>41</v>
      </c>
      <c r="B291" s="240"/>
      <c r="C291" s="240"/>
      <c r="D291" s="240"/>
      <c r="E291" s="240"/>
      <c r="F291" s="240"/>
      <c r="G291" s="240"/>
      <c r="H291" s="240"/>
      <c r="I291" s="240"/>
      <c r="J291" s="118">
        <f>F47</f>
        <v>0</v>
      </c>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20"/>
      <c r="AY291" s="9" t="s">
        <v>119</v>
      </c>
      <c r="AZ291" s="9"/>
      <c r="BA291" s="9"/>
      <c r="BB291" s="9"/>
    </row>
    <row r="292" spans="1:54" x14ac:dyDescent="0.25">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L292" s="8" t="s">
        <v>111</v>
      </c>
      <c r="AM292" s="8"/>
      <c r="AN292" s="8"/>
      <c r="AO292" s="8"/>
      <c r="AP292" s="8"/>
      <c r="AQ292" s="8"/>
      <c r="AY292" s="9" t="s">
        <v>121</v>
      </c>
      <c r="AZ292" s="9"/>
      <c r="BA292" s="9"/>
      <c r="BB292" s="9"/>
    </row>
    <row r="293" spans="1:54" ht="25.15" customHeight="1" x14ac:dyDescent="0.25">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L293" s="8" t="s">
        <v>118</v>
      </c>
      <c r="AM293" s="8"/>
      <c r="AN293" s="8"/>
      <c r="AO293" s="8"/>
      <c r="AP293" s="8"/>
      <c r="AQ293" s="8"/>
      <c r="AY293" s="9" t="s">
        <v>123</v>
      </c>
      <c r="AZ293" s="9"/>
      <c r="BA293" s="9"/>
      <c r="BB293" s="9"/>
    </row>
    <row r="294" spans="1:54" ht="14.65" customHeight="1" x14ac:dyDescent="0.25">
      <c r="A294" s="324" t="s">
        <v>200</v>
      </c>
      <c r="B294" s="325"/>
      <c r="C294" s="325"/>
      <c r="D294" s="325"/>
      <c r="E294" s="325"/>
      <c r="F294" s="325"/>
      <c r="G294" s="325"/>
      <c r="H294" s="325"/>
      <c r="I294" s="325"/>
      <c r="J294" s="325"/>
      <c r="K294" s="325"/>
      <c r="L294" s="325"/>
      <c r="M294" s="325"/>
      <c r="N294" s="325"/>
      <c r="O294" s="325"/>
      <c r="P294" s="325"/>
      <c r="Q294" s="325"/>
      <c r="R294" s="325"/>
      <c r="S294" s="325"/>
      <c r="T294" s="325"/>
      <c r="U294" s="325"/>
      <c r="V294" s="325"/>
      <c r="W294" s="325"/>
      <c r="X294" s="325"/>
      <c r="Y294" s="325"/>
      <c r="Z294" s="325"/>
      <c r="AA294" s="325"/>
      <c r="AB294" s="325"/>
      <c r="AC294" s="325"/>
      <c r="AD294" s="325"/>
      <c r="AE294" s="325"/>
      <c r="AF294" s="325"/>
      <c r="AG294" s="325"/>
      <c r="AH294" s="325"/>
      <c r="AI294" s="325"/>
      <c r="AJ294" s="326"/>
      <c r="AL294" s="8" t="s">
        <v>120</v>
      </c>
      <c r="AM294" s="8"/>
      <c r="AN294" s="8"/>
      <c r="AO294" s="8"/>
      <c r="AP294" s="8"/>
      <c r="AQ294" s="8"/>
      <c r="AY294" s="9" t="s">
        <v>126</v>
      </c>
      <c r="AZ294" s="9"/>
      <c r="BA294" s="9"/>
      <c r="BB294" s="9"/>
    </row>
    <row r="295" spans="1:54" ht="10.15" customHeight="1" x14ac:dyDescent="0.25">
      <c r="A295" s="327"/>
      <c r="B295" s="328"/>
      <c r="C295" s="328"/>
      <c r="D295" s="328"/>
      <c r="E295" s="328"/>
      <c r="F295" s="328"/>
      <c r="G295" s="328"/>
      <c r="H295" s="328"/>
      <c r="I295" s="328"/>
      <c r="J295" s="328"/>
      <c r="K295" s="328"/>
      <c r="L295" s="328"/>
      <c r="M295" s="328"/>
      <c r="N295" s="328"/>
      <c r="O295" s="328"/>
      <c r="P295" s="328"/>
      <c r="Q295" s="328"/>
      <c r="R295" s="328"/>
      <c r="S295" s="328"/>
      <c r="T295" s="328"/>
      <c r="U295" s="328"/>
      <c r="V295" s="328"/>
      <c r="W295" s="328"/>
      <c r="X295" s="328"/>
      <c r="Y295" s="328"/>
      <c r="Z295" s="328"/>
      <c r="AA295" s="328"/>
      <c r="AB295" s="328"/>
      <c r="AC295" s="328"/>
      <c r="AD295" s="328"/>
      <c r="AE295" s="328"/>
      <c r="AF295" s="328"/>
      <c r="AG295" s="328"/>
      <c r="AH295" s="328"/>
      <c r="AI295" s="328"/>
      <c r="AJ295" s="329"/>
      <c r="AL295" s="8" t="s">
        <v>231</v>
      </c>
      <c r="AM295" s="8"/>
      <c r="AN295" s="8"/>
      <c r="AO295" s="8"/>
      <c r="AP295" s="8"/>
      <c r="AQ295" s="8"/>
      <c r="AS295" s="8" t="s">
        <v>96</v>
      </c>
      <c r="AT295" s="8"/>
      <c r="AU295" s="8"/>
      <c r="AV295" s="8"/>
      <c r="AW295" s="8"/>
      <c r="AY295" s="9" t="s">
        <v>129</v>
      </c>
      <c r="AZ295" s="9"/>
      <c r="BA295" s="9"/>
      <c r="BB295" s="9"/>
    </row>
    <row r="296" spans="1:54" ht="14.65" customHeight="1" x14ac:dyDescent="0.25">
      <c r="A296" s="40"/>
      <c r="B296" s="123" t="s">
        <v>236</v>
      </c>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1">
        <f>S156</f>
        <v>0</v>
      </c>
      <c r="AA296" s="121"/>
      <c r="AB296" s="121"/>
      <c r="AC296" s="121"/>
      <c r="AD296" s="121"/>
      <c r="AE296" s="121"/>
      <c r="AF296" s="121"/>
      <c r="AG296" s="121"/>
      <c r="AH296" s="121"/>
      <c r="AI296" s="122"/>
      <c r="AJ296" s="41"/>
      <c r="AL296" s="8" t="s">
        <v>125</v>
      </c>
      <c r="AM296" s="8"/>
      <c r="AN296" s="8"/>
      <c r="AO296" s="8"/>
      <c r="AP296" s="8"/>
      <c r="AQ296" s="8"/>
      <c r="AS296" s="8" t="s">
        <v>108</v>
      </c>
      <c r="AT296" s="8"/>
      <c r="AU296" s="8"/>
      <c r="AV296" s="8"/>
      <c r="AW296" s="8"/>
      <c r="AY296" s="9" t="s">
        <v>128</v>
      </c>
      <c r="AZ296" s="9"/>
      <c r="BA296" s="9"/>
      <c r="BB296" s="9"/>
    </row>
    <row r="297" spans="1:54" ht="10.15" customHeight="1" x14ac:dyDescent="0.25">
      <c r="A297" s="327"/>
      <c r="B297" s="328"/>
      <c r="C297" s="328"/>
      <c r="D297" s="328"/>
      <c r="E297" s="328"/>
      <c r="F297" s="328"/>
      <c r="G297" s="328"/>
      <c r="H297" s="328"/>
      <c r="I297" s="328"/>
      <c r="J297" s="328"/>
      <c r="K297" s="328"/>
      <c r="L297" s="328"/>
      <c r="M297" s="328"/>
      <c r="N297" s="328"/>
      <c r="O297" s="328"/>
      <c r="P297" s="328"/>
      <c r="Q297" s="328"/>
      <c r="R297" s="328"/>
      <c r="S297" s="328"/>
      <c r="T297" s="328"/>
      <c r="U297" s="328"/>
      <c r="V297" s="328"/>
      <c r="W297" s="328"/>
      <c r="X297" s="328"/>
      <c r="Y297" s="328"/>
      <c r="Z297" s="328"/>
      <c r="AA297" s="328"/>
      <c r="AB297" s="328"/>
      <c r="AC297" s="328"/>
      <c r="AD297" s="328"/>
      <c r="AE297" s="328"/>
      <c r="AF297" s="328"/>
      <c r="AG297" s="328"/>
      <c r="AH297" s="328"/>
      <c r="AI297" s="328"/>
      <c r="AJ297" s="329"/>
      <c r="AL297" s="8" t="s">
        <v>128</v>
      </c>
      <c r="AM297" s="8"/>
      <c r="AN297" s="8"/>
      <c r="AO297" s="8"/>
      <c r="AP297" s="8"/>
      <c r="AQ297" s="8"/>
      <c r="AS297" s="8" t="s">
        <v>109</v>
      </c>
      <c r="AT297" s="8"/>
      <c r="AU297" s="8"/>
      <c r="AV297" s="8"/>
      <c r="AW297" s="8"/>
      <c r="AY297" s="9"/>
      <c r="AZ297" s="9"/>
      <c r="BA297" s="9"/>
      <c r="BB297" s="9"/>
    </row>
    <row r="298" spans="1:54" ht="14.65" customHeight="1" x14ac:dyDescent="0.25">
      <c r="A298" s="209" t="s">
        <v>158</v>
      </c>
      <c r="B298" s="210"/>
      <c r="C298" s="210"/>
      <c r="D298" s="323">
        <f>F157</f>
        <v>0</v>
      </c>
      <c r="E298" s="323"/>
      <c r="F298" s="323"/>
      <c r="G298" s="323"/>
      <c r="H298" s="323"/>
      <c r="I298" s="323"/>
      <c r="J298" s="323"/>
      <c r="K298" s="323"/>
      <c r="L298" s="323"/>
      <c r="M298" s="323"/>
      <c r="N298" s="323"/>
      <c r="O298" s="323"/>
      <c r="P298" s="323"/>
      <c r="Q298" s="323"/>
      <c r="R298" s="323"/>
      <c r="S298" s="323"/>
      <c r="T298" s="323"/>
      <c r="U298" s="323"/>
      <c r="V298" s="323"/>
      <c r="W298" s="323"/>
      <c r="X298" s="323"/>
      <c r="Y298" s="323"/>
      <c r="Z298" s="323"/>
      <c r="AA298" s="323"/>
      <c r="AB298" s="323"/>
      <c r="AC298" s="323"/>
      <c r="AD298" s="323"/>
      <c r="AE298" s="323"/>
      <c r="AF298" s="323"/>
      <c r="AG298" s="323"/>
      <c r="AH298" s="126"/>
      <c r="AI298" s="126"/>
      <c r="AJ298" s="127"/>
      <c r="AL298" s="8"/>
      <c r="AM298" s="8"/>
      <c r="AN298" s="8"/>
      <c r="AO298" s="8"/>
      <c r="AP298" s="8"/>
      <c r="AQ298" s="8"/>
      <c r="AS298" s="8"/>
      <c r="AT298" s="8"/>
      <c r="AU298" s="8"/>
      <c r="AV298" s="8"/>
      <c r="AW298" s="8"/>
      <c r="AY298" s="9"/>
      <c r="AZ298" s="9"/>
      <c r="BA298" s="9"/>
      <c r="BB298" s="9"/>
    </row>
    <row r="299" spans="1:54" x14ac:dyDescent="0.25">
      <c r="A299" s="128"/>
      <c r="B299" s="129"/>
      <c r="C299" s="129"/>
      <c r="D299" s="129"/>
      <c r="E299" s="129"/>
      <c r="F299" s="129"/>
      <c r="G299" s="129"/>
      <c r="H299" s="129"/>
      <c r="I299" s="129"/>
      <c r="J299" s="129"/>
      <c r="K299" s="129"/>
      <c r="L299" s="129"/>
      <c r="M299" s="129"/>
      <c r="N299" s="129"/>
      <c r="O299" s="129"/>
      <c r="P299" s="129"/>
      <c r="Q299" s="129"/>
      <c r="R299" s="129"/>
      <c r="S299" s="129"/>
      <c r="T299" s="129"/>
      <c r="U299" s="129"/>
      <c r="V299" s="129"/>
      <c r="W299" s="129"/>
      <c r="X299" s="129"/>
      <c r="Y299" s="129"/>
      <c r="Z299" s="129"/>
      <c r="AA299" s="129"/>
      <c r="AB299" s="129"/>
      <c r="AC299" s="129"/>
      <c r="AD299" s="129"/>
      <c r="AE299" s="129"/>
      <c r="AF299" s="129"/>
      <c r="AG299" s="129"/>
      <c r="AH299" s="129"/>
      <c r="AI299" s="129"/>
      <c r="AJ299" s="130"/>
      <c r="AL299" s="8"/>
      <c r="AM299" s="8"/>
      <c r="AN299" s="8"/>
      <c r="AO299" s="8"/>
      <c r="AP299" s="8"/>
      <c r="AQ299" s="8"/>
      <c r="AS299" s="8"/>
      <c r="AT299" s="8"/>
      <c r="AU299" s="8"/>
      <c r="AV299" s="8"/>
      <c r="AW299" s="8"/>
      <c r="AY299" s="13"/>
      <c r="AZ299" s="13"/>
      <c r="BA299" s="13"/>
      <c r="BB299" s="9"/>
    </row>
    <row r="300" spans="1:54" ht="14.65" customHeight="1" x14ac:dyDescent="0.25">
      <c r="A300" s="291" t="s">
        <v>201</v>
      </c>
      <c r="B300" s="292"/>
      <c r="C300" s="292"/>
      <c r="D300" s="292"/>
      <c r="E300" s="292"/>
      <c r="F300" s="257"/>
      <c r="G300" s="257"/>
      <c r="H300" s="257"/>
      <c r="I300" s="257"/>
      <c r="J300" s="257"/>
      <c r="K300" s="257"/>
      <c r="L300" s="257"/>
      <c r="M300" s="257"/>
      <c r="N300" s="258"/>
      <c r="O300" s="235" t="s">
        <v>203</v>
      </c>
      <c r="P300" s="236"/>
      <c r="Q300" s="236"/>
      <c r="R300" s="237"/>
      <c r="S300" s="237"/>
      <c r="T300" s="237"/>
      <c r="U300" s="237"/>
      <c r="V300" s="237"/>
      <c r="W300" s="237"/>
      <c r="X300" s="237"/>
      <c r="Y300" s="237"/>
      <c r="Z300" s="238"/>
      <c r="AA300" s="288" t="s">
        <v>202</v>
      </c>
      <c r="AB300" s="289"/>
      <c r="AC300" s="289"/>
      <c r="AD300" s="289"/>
      <c r="AE300" s="289"/>
      <c r="AF300" s="366">
        <f>S275</f>
        <v>0</v>
      </c>
      <c r="AG300" s="367"/>
      <c r="AH300" s="367"/>
      <c r="AI300" s="367"/>
      <c r="AJ300" s="368"/>
    </row>
    <row r="301" spans="1:54" ht="14.65" customHeight="1" x14ac:dyDescent="0.25">
      <c r="A301" s="42"/>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c r="AI301" s="43"/>
      <c r="AJ301" s="44"/>
    </row>
    <row r="302" spans="1:54" ht="25.15" customHeight="1" x14ac:dyDescent="0.25">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row>
    <row r="303" spans="1:54" ht="15.75" x14ac:dyDescent="0.25">
      <c r="A303" s="140" t="s">
        <v>204</v>
      </c>
      <c r="B303" s="141"/>
      <c r="C303" s="141"/>
      <c r="D303" s="141"/>
      <c r="E303" s="141"/>
      <c r="F303" s="141"/>
      <c r="G303" s="141"/>
      <c r="H303" s="141"/>
      <c r="I303" s="141"/>
      <c r="J303" s="141"/>
      <c r="K303" s="141"/>
      <c r="L303" s="141"/>
      <c r="M303" s="141"/>
      <c r="N303" s="141"/>
      <c r="O303" s="141"/>
      <c r="P303" s="141"/>
      <c r="Q303" s="141"/>
      <c r="R303" s="141"/>
      <c r="S303" s="141"/>
      <c r="T303" s="141"/>
      <c r="U303" s="141"/>
      <c r="V303" s="141"/>
      <c r="W303" s="141"/>
      <c r="X303" s="141"/>
      <c r="Y303" s="141"/>
      <c r="Z303" s="141"/>
      <c r="AA303" s="141"/>
      <c r="AB303" s="141"/>
      <c r="AC303" s="141"/>
      <c r="AD303" s="141"/>
      <c r="AE303" s="141"/>
      <c r="AF303" s="141"/>
      <c r="AG303" s="141"/>
      <c r="AH303" s="141"/>
      <c r="AI303" s="141"/>
      <c r="AJ303" s="142"/>
    </row>
    <row r="304" spans="1:54" x14ac:dyDescent="0.25">
      <c r="A304" s="143" t="s">
        <v>220</v>
      </c>
      <c r="B304" s="144"/>
      <c r="C304" s="144"/>
      <c r="D304" s="144"/>
      <c r="E304" s="144"/>
      <c r="F304" s="144"/>
      <c r="G304" s="144"/>
      <c r="H304" s="144"/>
      <c r="I304" s="145"/>
      <c r="J304" s="146" t="s">
        <v>232</v>
      </c>
      <c r="K304" s="147"/>
      <c r="L304" s="147"/>
      <c r="M304" s="147"/>
      <c r="N304" s="147"/>
      <c r="O304" s="147"/>
      <c r="P304" s="147"/>
      <c r="Q304" s="147"/>
      <c r="R304" s="148"/>
      <c r="S304" s="146" t="s">
        <v>192</v>
      </c>
      <c r="T304" s="147"/>
      <c r="U304" s="147"/>
      <c r="V304" s="147"/>
      <c r="W304" s="147"/>
      <c r="X304" s="147"/>
      <c r="Y304" s="147"/>
      <c r="Z304" s="147"/>
      <c r="AA304" s="148"/>
      <c r="AB304" s="146" t="s">
        <v>193</v>
      </c>
      <c r="AC304" s="147"/>
      <c r="AD304" s="147"/>
      <c r="AE304" s="147"/>
      <c r="AF304" s="147"/>
      <c r="AG304" s="147"/>
      <c r="AH304" s="147"/>
      <c r="AI304" s="147"/>
      <c r="AJ304" s="148"/>
    </row>
    <row r="305" spans="1:53" x14ac:dyDescent="0.25">
      <c r="A305" s="75">
        <f>M226</f>
        <v>0</v>
      </c>
      <c r="B305" s="76"/>
      <c r="C305" s="76"/>
      <c r="D305" s="76"/>
      <c r="E305" s="76"/>
      <c r="F305" s="76"/>
      <c r="G305" s="76"/>
      <c r="H305" s="76"/>
      <c r="I305" s="77"/>
      <c r="J305" s="106"/>
      <c r="K305" s="107"/>
      <c r="L305" s="107"/>
      <c r="M305" s="107"/>
      <c r="N305" s="107"/>
      <c r="O305" s="107"/>
      <c r="P305" s="107"/>
      <c r="Q305" s="107"/>
      <c r="R305" s="108"/>
      <c r="S305" s="106"/>
      <c r="T305" s="107"/>
      <c r="U305" s="107"/>
      <c r="V305" s="107"/>
      <c r="W305" s="107"/>
      <c r="X305" s="107"/>
      <c r="Y305" s="107"/>
      <c r="Z305" s="107"/>
      <c r="AA305" s="108"/>
      <c r="AB305" s="106"/>
      <c r="AC305" s="107"/>
      <c r="AD305" s="107"/>
      <c r="AE305" s="107"/>
      <c r="AF305" s="107"/>
      <c r="AG305" s="107"/>
      <c r="AH305" s="107"/>
      <c r="AI305" s="107"/>
      <c r="AJ305" s="108"/>
    </row>
    <row r="306" spans="1:53" x14ac:dyDescent="0.25">
      <c r="A306" s="259"/>
      <c r="B306" s="260"/>
      <c r="C306" s="260"/>
      <c r="D306" s="260"/>
      <c r="E306" s="260"/>
      <c r="F306" s="260"/>
      <c r="G306" s="260"/>
      <c r="H306" s="260"/>
      <c r="I306" s="260"/>
      <c r="J306" s="260"/>
      <c r="K306" s="260"/>
      <c r="L306" s="260"/>
      <c r="M306" s="260"/>
      <c r="N306" s="260"/>
      <c r="O306" s="260"/>
      <c r="P306" s="260"/>
      <c r="Q306" s="260"/>
      <c r="R306" s="260"/>
      <c r="S306" s="260"/>
      <c r="T306" s="260"/>
      <c r="U306" s="260"/>
      <c r="V306" s="260"/>
      <c r="W306" s="260"/>
      <c r="X306" s="260"/>
      <c r="Y306" s="260"/>
      <c r="Z306" s="260"/>
      <c r="AA306" s="260"/>
      <c r="AB306" s="260"/>
      <c r="AC306" s="260"/>
      <c r="AD306" s="260"/>
      <c r="AE306" s="260"/>
      <c r="AF306" s="260"/>
      <c r="AG306" s="260"/>
      <c r="AH306" s="260"/>
      <c r="AI306" s="260"/>
      <c r="AJ306" s="261"/>
    </row>
    <row r="307" spans="1:53" x14ac:dyDescent="0.25">
      <c r="A307" s="262" t="s">
        <v>205</v>
      </c>
      <c r="B307" s="263"/>
      <c r="C307" s="263"/>
      <c r="D307" s="263"/>
      <c r="E307" s="263"/>
      <c r="F307" s="263"/>
      <c r="G307" s="263"/>
      <c r="H307" s="263"/>
      <c r="I307" s="263"/>
      <c r="J307" s="264"/>
      <c r="K307" s="264"/>
      <c r="L307" s="264"/>
      <c r="M307" s="264"/>
      <c r="N307" s="264"/>
      <c r="O307" s="264"/>
      <c r="P307" s="264"/>
      <c r="Q307" s="264"/>
      <c r="R307" s="265"/>
      <c r="S307" s="262" t="s">
        <v>206</v>
      </c>
      <c r="T307" s="263"/>
      <c r="U307" s="263"/>
      <c r="V307" s="263"/>
      <c r="W307" s="263"/>
      <c r="X307" s="263"/>
      <c r="Y307" s="263"/>
      <c r="Z307" s="263"/>
      <c r="AA307" s="263"/>
      <c r="AB307" s="264"/>
      <c r="AC307" s="264"/>
      <c r="AD307" s="264"/>
      <c r="AE307" s="264"/>
      <c r="AF307" s="264"/>
      <c r="AG307" s="264"/>
      <c r="AH307" s="264"/>
      <c r="AI307" s="264"/>
      <c r="AJ307" s="265"/>
      <c r="AL307" s="11" t="s">
        <v>110</v>
      </c>
      <c r="AM307" s="11"/>
      <c r="AN307" s="11"/>
      <c r="AO307" s="11"/>
      <c r="AP307" s="11"/>
    </row>
    <row r="308" spans="1:53" x14ac:dyDescent="0.25">
      <c r="A308" s="259"/>
      <c r="B308" s="260"/>
      <c r="C308" s="260"/>
      <c r="D308" s="260"/>
      <c r="E308" s="260"/>
      <c r="F308" s="260"/>
      <c r="G308" s="260"/>
      <c r="H308" s="260"/>
      <c r="I308" s="260"/>
      <c r="J308" s="260"/>
      <c r="K308" s="260"/>
      <c r="L308" s="260"/>
      <c r="M308" s="260"/>
      <c r="N308" s="260"/>
      <c r="O308" s="260"/>
      <c r="P308" s="260"/>
      <c r="Q308" s="260"/>
      <c r="R308" s="260"/>
      <c r="S308" s="260"/>
      <c r="T308" s="260"/>
      <c r="U308" s="260"/>
      <c r="V308" s="260"/>
      <c r="W308" s="260"/>
      <c r="X308" s="260"/>
      <c r="Y308" s="260"/>
      <c r="Z308" s="260"/>
      <c r="AA308" s="260"/>
      <c r="AB308" s="260"/>
      <c r="AC308" s="260"/>
      <c r="AD308" s="260"/>
      <c r="AE308" s="260"/>
      <c r="AF308" s="260"/>
      <c r="AG308" s="260"/>
      <c r="AH308" s="260"/>
      <c r="AI308" s="260"/>
      <c r="AJ308" s="261"/>
      <c r="AL308" s="11"/>
      <c r="AM308" s="11"/>
      <c r="AN308" s="11"/>
      <c r="AO308" s="11"/>
      <c r="AP308" s="11"/>
    </row>
    <row r="309" spans="1:53" x14ac:dyDescent="0.25">
      <c r="A309" s="262" t="s">
        <v>207</v>
      </c>
      <c r="B309" s="263"/>
      <c r="C309" s="263"/>
      <c r="D309" s="263"/>
      <c r="E309" s="263"/>
      <c r="F309" s="263"/>
      <c r="G309" s="263"/>
      <c r="H309" s="263"/>
      <c r="I309" s="263"/>
      <c r="J309" s="264"/>
      <c r="K309" s="264"/>
      <c r="L309" s="264"/>
      <c r="M309" s="264"/>
      <c r="N309" s="264"/>
      <c r="O309" s="264"/>
      <c r="P309" s="264"/>
      <c r="Q309" s="264"/>
      <c r="R309" s="265"/>
      <c r="S309" s="262" t="s">
        <v>0</v>
      </c>
      <c r="T309" s="263"/>
      <c r="U309" s="263"/>
      <c r="V309" s="263"/>
      <c r="W309" s="263"/>
      <c r="X309" s="263"/>
      <c r="Y309" s="263"/>
      <c r="Z309" s="263"/>
      <c r="AA309" s="263"/>
      <c r="AB309" s="353"/>
      <c r="AC309" s="264"/>
      <c r="AD309" s="264"/>
      <c r="AE309" s="264"/>
      <c r="AF309" s="264"/>
      <c r="AG309" s="264"/>
      <c r="AH309" s="264"/>
      <c r="AI309" s="264"/>
      <c r="AJ309" s="265"/>
    </row>
    <row r="310" spans="1:53" ht="25.15" customHeight="1" x14ac:dyDescent="0.25">
      <c r="A310" s="208"/>
      <c r="B310" s="208"/>
      <c r="C310" s="208"/>
      <c r="D310" s="208"/>
      <c r="E310" s="208"/>
      <c r="F310" s="208"/>
      <c r="G310" s="208"/>
      <c r="H310" s="208"/>
      <c r="I310" s="208"/>
      <c r="J310" s="208"/>
      <c r="K310" s="208"/>
      <c r="L310" s="208"/>
      <c r="M310" s="208"/>
      <c r="N310" s="208"/>
      <c r="O310" s="208"/>
      <c r="P310" s="208"/>
      <c r="Q310" s="208"/>
      <c r="R310" s="208"/>
      <c r="S310" s="208"/>
      <c r="T310" s="208"/>
      <c r="U310" s="208"/>
      <c r="V310" s="208"/>
      <c r="W310" s="208"/>
      <c r="X310" s="208"/>
      <c r="Y310" s="208"/>
      <c r="Z310" s="208"/>
      <c r="AA310" s="208"/>
      <c r="AB310" s="208"/>
      <c r="AC310" s="208"/>
      <c r="AD310" s="208"/>
      <c r="AE310" s="208"/>
      <c r="AF310" s="208"/>
      <c r="AG310" s="208"/>
      <c r="AH310" s="208"/>
      <c r="AI310" s="208"/>
      <c r="AJ310" s="208"/>
    </row>
    <row r="311" spans="1:53" ht="15.75" x14ac:dyDescent="0.25">
      <c r="A311" s="149" t="s">
        <v>208</v>
      </c>
      <c r="B311" s="150"/>
      <c r="C311" s="150"/>
      <c r="D311" s="150"/>
      <c r="E311" s="150"/>
      <c r="F311" s="150"/>
      <c r="G311" s="150"/>
      <c r="H311" s="150"/>
      <c r="I311" s="150"/>
      <c r="J311" s="150"/>
      <c r="K311" s="150"/>
      <c r="L311" s="150"/>
      <c r="M311" s="150"/>
      <c r="N311" s="150"/>
      <c r="O311" s="150"/>
      <c r="P311" s="150"/>
      <c r="Q311" s="150"/>
      <c r="R311" s="150"/>
      <c r="S311" s="150"/>
      <c r="T311" s="150"/>
      <c r="U311" s="150"/>
      <c r="V311" s="150"/>
      <c r="W311" s="150"/>
      <c r="X311" s="150"/>
      <c r="Y311" s="150"/>
      <c r="Z311" s="150"/>
      <c r="AA311" s="150"/>
      <c r="AB311" s="150"/>
      <c r="AC311" s="150"/>
      <c r="AD311" s="150"/>
      <c r="AE311" s="150"/>
      <c r="AF311" s="150"/>
      <c r="AG311" s="150"/>
      <c r="AH311" s="150"/>
      <c r="AI311" s="150"/>
      <c r="AJ311" s="151"/>
    </row>
    <row r="312" spans="1:53" x14ac:dyDescent="0.25">
      <c r="A312" s="380" t="s">
        <v>145</v>
      </c>
      <c r="B312" s="380"/>
      <c r="C312" s="109" t="s">
        <v>209</v>
      </c>
      <c r="D312" s="110"/>
      <c r="E312" s="110"/>
      <c r="F312" s="110"/>
      <c r="G312" s="110"/>
      <c r="H312" s="110"/>
      <c r="I312" s="110"/>
      <c r="J312" s="110"/>
      <c r="K312" s="110"/>
      <c r="L312" s="110"/>
      <c r="M312" s="110"/>
      <c r="N312" s="110"/>
      <c r="O312" s="110"/>
      <c r="P312" s="110"/>
      <c r="Q312" s="110"/>
      <c r="R312" s="110"/>
      <c r="S312" s="110"/>
      <c r="T312" s="110"/>
      <c r="U312" s="110"/>
      <c r="V312" s="110"/>
      <c r="W312" s="110"/>
      <c r="X312" s="110"/>
      <c r="Y312" s="110"/>
      <c r="Z312" s="110"/>
      <c r="AA312" s="110"/>
      <c r="AB312" s="110"/>
      <c r="AC312" s="110"/>
      <c r="AD312" s="110"/>
      <c r="AE312" s="110"/>
      <c r="AF312" s="111"/>
      <c r="AG312" s="256" t="s">
        <v>188</v>
      </c>
      <c r="AH312" s="256"/>
      <c r="AI312" s="256"/>
      <c r="AJ312" s="256"/>
    </row>
    <row r="313" spans="1:53" x14ac:dyDescent="0.25">
      <c r="A313" s="152">
        <v>10</v>
      </c>
      <c r="B313" s="152"/>
      <c r="C313" s="163" t="s">
        <v>268</v>
      </c>
      <c r="D313" s="163"/>
      <c r="E313" s="163"/>
      <c r="F313" s="163"/>
      <c r="G313" s="163"/>
      <c r="H313" s="163"/>
      <c r="I313" s="163"/>
      <c r="J313" s="163"/>
      <c r="K313" s="163"/>
      <c r="L313" s="163"/>
      <c r="M313" s="163"/>
      <c r="N313" s="163"/>
      <c r="O313" s="163"/>
      <c r="P313" s="163"/>
      <c r="Q313" s="163"/>
      <c r="R313" s="163"/>
      <c r="S313" s="163"/>
      <c r="T313" s="163"/>
      <c r="U313" s="163"/>
      <c r="V313" s="163"/>
      <c r="W313" s="163"/>
      <c r="X313" s="163"/>
      <c r="Y313" s="163"/>
      <c r="Z313" s="163"/>
      <c r="AA313" s="163"/>
      <c r="AB313" s="163"/>
      <c r="AC313" s="163"/>
      <c r="AD313" s="163"/>
      <c r="AE313" s="163"/>
      <c r="AF313" s="163"/>
      <c r="AG313" s="355">
        <f>AG223</f>
        <v>0</v>
      </c>
      <c r="AH313" s="356"/>
      <c r="AI313" s="356"/>
      <c r="AJ313" s="356"/>
    </row>
    <row r="314" spans="1:53" x14ac:dyDescent="0.25">
      <c r="A314" s="152">
        <v>20</v>
      </c>
      <c r="B314" s="152"/>
      <c r="C314" s="357" t="s">
        <v>189</v>
      </c>
      <c r="D314" s="357"/>
      <c r="E314" s="357"/>
      <c r="F314" s="357"/>
      <c r="G314" s="357"/>
      <c r="H314" s="357"/>
      <c r="I314" s="357"/>
      <c r="J314" s="357"/>
      <c r="K314" s="357"/>
      <c r="L314" s="357"/>
      <c r="M314" s="357"/>
      <c r="N314" s="357"/>
      <c r="O314" s="357"/>
      <c r="P314" s="357"/>
      <c r="Q314" s="357"/>
      <c r="R314" s="357"/>
      <c r="S314" s="357"/>
      <c r="T314" s="357"/>
      <c r="U314" s="357"/>
      <c r="V314" s="357"/>
      <c r="W314" s="357"/>
      <c r="X314" s="357"/>
      <c r="Y314" s="357"/>
      <c r="Z314" s="357"/>
      <c r="AA314" s="357"/>
      <c r="AB314" s="357"/>
      <c r="AC314" s="357"/>
      <c r="AD314" s="357"/>
      <c r="AE314" s="357"/>
      <c r="AF314" s="357"/>
      <c r="AG314" s="358">
        <f>AG224</f>
        <v>0</v>
      </c>
      <c r="AH314" s="359"/>
      <c r="AI314" s="359"/>
      <c r="AJ314" s="359"/>
    </row>
    <row r="315" spans="1:53" x14ac:dyDescent="0.25">
      <c r="A315" s="152">
        <v>30</v>
      </c>
      <c r="B315" s="152"/>
      <c r="C315" s="163" t="s">
        <v>267</v>
      </c>
      <c r="D315" s="163"/>
      <c r="E315" s="163"/>
      <c r="F315" s="163"/>
      <c r="G315" s="163"/>
      <c r="H315" s="163"/>
      <c r="I315" s="163"/>
      <c r="J315" s="163"/>
      <c r="K315" s="163"/>
      <c r="L315" s="163"/>
      <c r="M315" s="163"/>
      <c r="N315" s="163"/>
      <c r="O315" s="163"/>
      <c r="P315" s="163"/>
      <c r="Q315" s="163"/>
      <c r="R315" s="163"/>
      <c r="S315" s="163"/>
      <c r="T315" s="163"/>
      <c r="U315" s="163"/>
      <c r="V315" s="163"/>
      <c r="W315" s="163"/>
      <c r="X315" s="163"/>
      <c r="Y315" s="163"/>
      <c r="Z315" s="163"/>
      <c r="AA315" s="163"/>
      <c r="AB315" s="163"/>
      <c r="AC315" s="163"/>
      <c r="AD315" s="163"/>
      <c r="AE315" s="163"/>
      <c r="AF315" s="163"/>
      <c r="AG315" s="358">
        <f>AG263</f>
        <v>0</v>
      </c>
      <c r="AH315" s="359"/>
      <c r="AI315" s="359"/>
      <c r="AJ315" s="359"/>
    </row>
    <row r="316" spans="1:53" ht="15.75" thickBot="1" x14ac:dyDescent="0.3">
      <c r="A316" s="152">
        <v>40</v>
      </c>
      <c r="B316" s="152"/>
      <c r="C316" s="153" t="s">
        <v>214</v>
      </c>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5"/>
      <c r="AG316" s="156">
        <f>AG222</f>
        <v>0</v>
      </c>
      <c r="AH316" s="157"/>
      <c r="AI316" s="157"/>
      <c r="AJ316" s="157"/>
    </row>
    <row r="317" spans="1:53" ht="15.75" thickBot="1" x14ac:dyDescent="0.3">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370" t="s">
        <v>210</v>
      </c>
      <c r="AA317" s="371"/>
      <c r="AB317" s="371"/>
      <c r="AC317" s="371"/>
      <c r="AD317" s="371"/>
      <c r="AE317" s="371"/>
      <c r="AF317" s="371"/>
      <c r="AG317" s="372">
        <f>AG313+AG314+AG315+AG316</f>
        <v>0</v>
      </c>
      <c r="AH317" s="373"/>
      <c r="AI317" s="373"/>
      <c r="AJ317" s="374"/>
      <c r="AL317" s="7" t="s">
        <v>63</v>
      </c>
      <c r="AM317" s="7"/>
      <c r="AN317" s="7"/>
      <c r="AO317" s="7"/>
      <c r="AQ317" s="8" t="s">
        <v>64</v>
      </c>
      <c r="AR317" s="8"/>
      <c r="AS317" s="8"/>
      <c r="AU317" s="10" t="s">
        <v>132</v>
      </c>
      <c r="AV317" s="10"/>
      <c r="AW317" s="10"/>
      <c r="AX317" s="10"/>
      <c r="AY317" s="10"/>
      <c r="AZ317" s="10"/>
      <c r="BA317" s="10"/>
    </row>
    <row r="318" spans="1:53" ht="25.15" customHeight="1" x14ac:dyDescent="0.25">
      <c r="A318" s="332"/>
      <c r="B318" s="332"/>
      <c r="C318" s="332"/>
      <c r="D318" s="332"/>
      <c r="E318" s="332"/>
      <c r="F318" s="332"/>
      <c r="G318" s="332"/>
      <c r="H318" s="332"/>
      <c r="I318" s="332"/>
      <c r="J318" s="332"/>
      <c r="K318" s="332"/>
      <c r="L318" s="332"/>
      <c r="M318" s="332"/>
      <c r="N318" s="332"/>
      <c r="O318" s="332"/>
      <c r="P318" s="332"/>
      <c r="Q318" s="332"/>
      <c r="R318" s="332"/>
      <c r="S318" s="332"/>
      <c r="T318" s="332"/>
      <c r="U318" s="332"/>
      <c r="V318" s="332"/>
      <c r="W318" s="332"/>
      <c r="X318" s="332"/>
      <c r="Y318" s="332"/>
      <c r="Z318" s="332"/>
      <c r="AA318" s="332"/>
      <c r="AB318" s="332"/>
      <c r="AC318" s="332"/>
      <c r="AD318" s="332"/>
      <c r="AE318" s="332"/>
      <c r="AF318" s="332"/>
      <c r="AG318" s="332"/>
      <c r="AH318" s="332"/>
      <c r="AI318" s="332"/>
      <c r="AJ318" s="332"/>
      <c r="AL318" s="7" t="s">
        <v>104</v>
      </c>
      <c r="AM318" s="7"/>
      <c r="AN318" s="7"/>
      <c r="AO318" s="7"/>
      <c r="AQ318" s="8" t="s">
        <v>102</v>
      </c>
      <c r="AR318" s="8"/>
      <c r="AS318" s="8"/>
      <c r="AU318" s="10" t="s">
        <v>133</v>
      </c>
      <c r="AV318" s="10"/>
      <c r="AW318" s="10"/>
      <c r="AX318" s="10"/>
      <c r="AY318" s="10"/>
      <c r="AZ318" s="10"/>
      <c r="BA318" s="10"/>
    </row>
    <row r="319" spans="1:53" x14ac:dyDescent="0.25">
      <c r="A319" s="214" t="s">
        <v>194</v>
      </c>
      <c r="B319" s="215"/>
      <c r="C319" s="215"/>
      <c r="D319" s="215"/>
      <c r="E319" s="215"/>
      <c r="F319" s="215"/>
      <c r="G319" s="215"/>
      <c r="H319" s="215"/>
      <c r="I319" s="216"/>
      <c r="J319" s="214" t="s">
        <v>156</v>
      </c>
      <c r="K319" s="215"/>
      <c r="L319" s="215"/>
      <c r="M319" s="215"/>
      <c r="N319" s="215"/>
      <c r="O319" s="215"/>
      <c r="P319" s="215"/>
      <c r="Q319" s="215"/>
      <c r="R319" s="216"/>
      <c r="S319" s="217" t="s">
        <v>195</v>
      </c>
      <c r="T319" s="218"/>
      <c r="U319" s="218"/>
      <c r="V319" s="218"/>
      <c r="W319" s="218"/>
      <c r="X319" s="218"/>
      <c r="Y319" s="218"/>
      <c r="Z319" s="218"/>
      <c r="AA319" s="219"/>
      <c r="AB319" s="214" t="s">
        <v>65</v>
      </c>
      <c r="AC319" s="215"/>
      <c r="AD319" s="215"/>
      <c r="AE319" s="215"/>
      <c r="AF319" s="215"/>
      <c r="AG319" s="215"/>
      <c r="AH319" s="215"/>
      <c r="AI319" s="215"/>
      <c r="AJ319" s="216"/>
      <c r="AL319" s="7" t="s">
        <v>134</v>
      </c>
      <c r="AM319" s="7"/>
      <c r="AN319" s="7"/>
      <c r="AO319" s="7"/>
      <c r="AQ319" s="8" t="s">
        <v>221</v>
      </c>
      <c r="AR319" s="8"/>
      <c r="AS319" s="8"/>
      <c r="AU319" s="10" t="s">
        <v>135</v>
      </c>
      <c r="AV319" s="10"/>
      <c r="AW319" s="10"/>
      <c r="AX319" s="10"/>
      <c r="AY319" s="10"/>
      <c r="AZ319" s="10"/>
      <c r="BA319" s="10"/>
    </row>
    <row r="320" spans="1:53" x14ac:dyDescent="0.25">
      <c r="A320" s="106"/>
      <c r="B320" s="107"/>
      <c r="C320" s="107"/>
      <c r="D320" s="107"/>
      <c r="E320" s="107"/>
      <c r="F320" s="107"/>
      <c r="G320" s="107"/>
      <c r="H320" s="107"/>
      <c r="I320" s="108"/>
      <c r="J320" s="106"/>
      <c r="K320" s="107"/>
      <c r="L320" s="107"/>
      <c r="M320" s="107"/>
      <c r="N320" s="107"/>
      <c r="O320" s="107"/>
      <c r="P320" s="107"/>
      <c r="Q320" s="107"/>
      <c r="R320" s="108"/>
      <c r="S320" s="106"/>
      <c r="T320" s="107"/>
      <c r="U320" s="107"/>
      <c r="V320" s="107"/>
      <c r="W320" s="107"/>
      <c r="X320" s="107"/>
      <c r="Y320" s="107"/>
      <c r="Z320" s="107"/>
      <c r="AA320" s="108"/>
      <c r="AB320" s="158"/>
      <c r="AC320" s="159"/>
      <c r="AD320" s="159"/>
      <c r="AE320" s="159"/>
      <c r="AF320" s="159"/>
      <c r="AG320" s="159"/>
      <c r="AH320" s="159"/>
      <c r="AI320" s="159"/>
      <c r="AJ320" s="160"/>
      <c r="AL320" s="7"/>
      <c r="AM320" s="7"/>
      <c r="AN320" s="7"/>
      <c r="AO320" s="7"/>
      <c r="AQ320" s="8"/>
      <c r="AR320" s="8"/>
      <c r="AS320" s="8"/>
      <c r="AU320" s="10" t="s">
        <v>136</v>
      </c>
      <c r="AV320" s="10"/>
      <c r="AW320" s="10"/>
      <c r="AX320" s="10"/>
      <c r="AY320" s="10"/>
      <c r="AZ320" s="10"/>
      <c r="BA320" s="10"/>
    </row>
    <row r="321" spans="1:53" ht="20.100000000000001" customHeight="1" x14ac:dyDescent="0.25">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Q321" s="12"/>
      <c r="AR321" s="12"/>
      <c r="AS321" s="12"/>
      <c r="AU321" s="10"/>
      <c r="AV321" s="10"/>
      <c r="AW321" s="10"/>
      <c r="AX321" s="10"/>
      <c r="AY321" s="10"/>
      <c r="AZ321" s="10"/>
      <c r="BA321" s="10"/>
    </row>
    <row r="322" spans="1:53" ht="20.100000000000001" customHeight="1" x14ac:dyDescent="0.25">
      <c r="A322" s="161"/>
      <c r="B322" s="161"/>
      <c r="C322" s="161"/>
      <c r="D322" s="161"/>
      <c r="E322" s="161"/>
      <c r="F322" s="161"/>
      <c r="G322" s="162" t="s">
        <v>211</v>
      </c>
      <c r="H322" s="162"/>
      <c r="I322" s="162"/>
      <c r="J322" s="162"/>
      <c r="K322" s="162"/>
      <c r="L322" s="162"/>
      <c r="M322" s="162"/>
      <c r="N322" s="162"/>
      <c r="O322" s="162"/>
      <c r="P322" s="162"/>
      <c r="Q322" s="162"/>
      <c r="R322" s="162"/>
      <c r="S322" s="162"/>
      <c r="T322" s="162"/>
      <c r="U322" s="162"/>
      <c r="V322" s="162"/>
      <c r="W322" s="162"/>
      <c r="X322" s="162"/>
      <c r="Y322" s="162"/>
      <c r="Z322" s="369" t="s">
        <v>241</v>
      </c>
      <c r="AA322" s="369"/>
      <c r="AB322" s="369"/>
      <c r="AC322" s="369"/>
      <c r="AD322" s="369"/>
      <c r="AE322" s="369"/>
      <c r="AF322" s="369"/>
      <c r="AG322" s="369"/>
      <c r="AH322" s="369"/>
      <c r="AI322" s="369"/>
      <c r="AJ322" s="369"/>
    </row>
    <row r="323" spans="1:53" ht="5.0999999999999996" customHeight="1" x14ac:dyDescent="0.25">
      <c r="A323" s="305"/>
      <c r="B323" s="305"/>
      <c r="C323" s="305"/>
      <c r="D323" s="305"/>
      <c r="E323" s="305"/>
      <c r="F323" s="305"/>
      <c r="G323" s="305"/>
      <c r="H323" s="305"/>
      <c r="I323" s="305"/>
      <c r="J323" s="305"/>
      <c r="K323" s="305"/>
      <c r="L323" s="305"/>
      <c r="M323" s="305"/>
      <c r="N323" s="305"/>
      <c r="O323" s="305"/>
      <c r="P323" s="305"/>
      <c r="Q323" s="305"/>
      <c r="R323" s="305"/>
      <c r="S323" s="305"/>
      <c r="T323" s="305"/>
      <c r="U323" s="305"/>
      <c r="V323" s="305"/>
      <c r="W323" s="305"/>
      <c r="X323" s="305"/>
      <c r="Y323" s="305"/>
      <c r="Z323" s="305"/>
      <c r="AA323" s="305"/>
      <c r="AB323" s="305"/>
      <c r="AC323" s="305"/>
      <c r="AD323" s="305"/>
      <c r="AE323" s="305"/>
      <c r="AF323" s="305"/>
      <c r="AG323" s="305"/>
      <c r="AH323" s="305"/>
      <c r="AI323" s="305"/>
      <c r="AJ323" s="305"/>
    </row>
    <row r="324" spans="1:53" ht="45" customHeight="1" x14ac:dyDescent="0.25">
      <c r="A324" s="204"/>
      <c r="B324" s="204"/>
      <c r="C324" s="204"/>
      <c r="D324" s="204"/>
      <c r="E324" s="204"/>
      <c r="F324" s="204"/>
      <c r="G324" s="204"/>
      <c r="H324" s="204"/>
      <c r="I324" s="204"/>
      <c r="J324" s="204"/>
      <c r="K324" s="204"/>
      <c r="L324" s="205"/>
      <c r="M324" s="206">
        <v>8</v>
      </c>
      <c r="N324" s="207"/>
      <c r="O324" s="211"/>
      <c r="P324" s="212"/>
      <c r="Q324" s="212"/>
      <c r="R324" s="212"/>
      <c r="S324" s="212"/>
      <c r="T324" s="212"/>
      <c r="U324" s="212"/>
      <c r="V324" s="212"/>
      <c r="W324" s="212"/>
      <c r="X324" s="212"/>
      <c r="Y324" s="212"/>
      <c r="Z324" s="212"/>
      <c r="AA324" s="212"/>
      <c r="AB324" s="212"/>
      <c r="AC324" s="212"/>
      <c r="AD324" s="212"/>
      <c r="AE324" s="212"/>
      <c r="AF324" s="212"/>
      <c r="AG324" s="212"/>
      <c r="AH324" s="212"/>
      <c r="AI324" s="212"/>
      <c r="AJ324" s="212"/>
    </row>
    <row r="325" spans="1:53" ht="10.15" customHeight="1" x14ac:dyDescent="0.25">
      <c r="A325" s="204"/>
      <c r="B325" s="204"/>
      <c r="C325" s="204"/>
      <c r="D325" s="204"/>
      <c r="E325" s="204"/>
      <c r="F325" s="204"/>
      <c r="G325" s="204"/>
      <c r="H325" s="204"/>
      <c r="I325" s="204"/>
      <c r="J325" s="204"/>
      <c r="K325" s="204"/>
      <c r="L325" s="204"/>
      <c r="M325" s="204"/>
      <c r="N325" s="204"/>
      <c r="O325" s="204"/>
      <c r="P325" s="204"/>
      <c r="Q325" s="204"/>
      <c r="R325" s="204"/>
      <c r="S325" s="204"/>
      <c r="T325" s="204"/>
      <c r="U325" s="204"/>
      <c r="V325" s="204"/>
      <c r="W325" s="204"/>
      <c r="X325" s="204"/>
      <c r="Y325" s="204"/>
      <c r="Z325" s="204"/>
      <c r="AA325" s="204"/>
      <c r="AB325" s="204"/>
      <c r="AC325" s="204"/>
      <c r="AD325" s="204"/>
      <c r="AE325" s="204"/>
      <c r="AF325" s="204"/>
      <c r="AG325" s="204"/>
      <c r="AH325" s="204"/>
      <c r="AI325" s="204"/>
      <c r="AJ325" s="204"/>
    </row>
    <row r="326" spans="1:53" ht="12" customHeight="1" x14ac:dyDescent="0.25">
      <c r="A326" s="266" t="s">
        <v>25</v>
      </c>
      <c r="B326" s="266"/>
      <c r="C326" s="266"/>
      <c r="D326" s="266"/>
      <c r="E326" s="266"/>
      <c r="F326" s="266"/>
      <c r="G326" s="267" t="s">
        <v>26</v>
      </c>
      <c r="H326" s="267"/>
      <c r="I326" s="267"/>
      <c r="J326" s="267"/>
      <c r="K326" s="267"/>
      <c r="L326" s="268"/>
      <c r="M326" s="268"/>
      <c r="N326" s="268"/>
      <c r="O326" s="269"/>
      <c r="P326" s="183" t="s">
        <v>27</v>
      </c>
      <c r="Q326" s="184"/>
      <c r="R326" s="184"/>
      <c r="S326" s="184"/>
      <c r="T326" s="184"/>
      <c r="U326" s="184"/>
      <c r="V326" s="184"/>
      <c r="W326" s="185"/>
      <c r="X326" s="183" t="s">
        <v>67</v>
      </c>
      <c r="Y326" s="184"/>
      <c r="Z326" s="184"/>
      <c r="AA326" s="184"/>
      <c r="AB326" s="184"/>
      <c r="AC326" s="185"/>
      <c r="AD326" s="183" t="s">
        <v>212</v>
      </c>
      <c r="AE326" s="184"/>
      <c r="AF326" s="184"/>
      <c r="AG326" s="184"/>
      <c r="AH326" s="184"/>
      <c r="AI326" s="184"/>
      <c r="AJ326" s="185"/>
    </row>
    <row r="327" spans="1:53" ht="12" customHeight="1" x14ac:dyDescent="0.25">
      <c r="A327" s="172" t="s">
        <v>28</v>
      </c>
      <c r="B327" s="172"/>
      <c r="C327" s="172"/>
      <c r="D327" s="172"/>
      <c r="E327" s="172"/>
      <c r="F327" s="172"/>
      <c r="G327" s="173" t="s">
        <v>29</v>
      </c>
      <c r="H327" s="173"/>
      <c r="I327" s="173"/>
      <c r="J327" s="173"/>
      <c r="K327" s="173"/>
      <c r="L327" s="268"/>
      <c r="M327" s="268"/>
      <c r="N327" s="268"/>
      <c r="O327" s="269"/>
      <c r="P327" s="243">
        <f>P34</f>
        <v>0</v>
      </c>
      <c r="Q327" s="244"/>
      <c r="R327" s="244"/>
      <c r="S327" s="244"/>
      <c r="T327" s="244"/>
      <c r="U327" s="244"/>
      <c r="V327" s="244"/>
      <c r="W327" s="245"/>
      <c r="X327" s="243">
        <f>S99</f>
        <v>0</v>
      </c>
      <c r="Y327" s="244"/>
      <c r="Z327" s="244"/>
      <c r="AA327" s="244"/>
      <c r="AB327" s="244"/>
      <c r="AC327" s="245"/>
      <c r="AD327" s="249"/>
      <c r="AE327" s="250"/>
      <c r="AF327" s="250"/>
      <c r="AG327" s="250"/>
      <c r="AH327" s="250"/>
      <c r="AI327" s="250"/>
      <c r="AJ327" s="251"/>
    </row>
    <row r="328" spans="1:53" ht="12" customHeight="1" x14ac:dyDescent="0.25">
      <c r="A328" s="180" t="s">
        <v>30</v>
      </c>
      <c r="B328" s="180"/>
      <c r="C328" s="180"/>
      <c r="D328" s="180"/>
      <c r="E328" s="180"/>
      <c r="F328" s="180"/>
      <c r="G328" s="173" t="s">
        <v>269</v>
      </c>
      <c r="H328" s="173"/>
      <c r="I328" s="173"/>
      <c r="J328" s="173"/>
      <c r="K328" s="173"/>
      <c r="L328" s="268"/>
      <c r="M328" s="268"/>
      <c r="N328" s="268"/>
      <c r="O328" s="269"/>
      <c r="P328" s="246"/>
      <c r="Q328" s="247"/>
      <c r="R328" s="247"/>
      <c r="S328" s="247"/>
      <c r="T328" s="247"/>
      <c r="U328" s="247"/>
      <c r="V328" s="247"/>
      <c r="W328" s="248"/>
      <c r="X328" s="246"/>
      <c r="Y328" s="247"/>
      <c r="Z328" s="247"/>
      <c r="AA328" s="247"/>
      <c r="AB328" s="247"/>
      <c r="AC328" s="248"/>
      <c r="AD328" s="252"/>
      <c r="AE328" s="253"/>
      <c r="AF328" s="253"/>
      <c r="AG328" s="253"/>
      <c r="AH328" s="253"/>
      <c r="AI328" s="253"/>
      <c r="AJ328" s="254"/>
    </row>
    <row r="329" spans="1:53" ht="7.15" customHeight="1" x14ac:dyDescent="0.25">
      <c r="A329" s="309"/>
      <c r="B329" s="309"/>
      <c r="C329" s="309"/>
      <c r="D329" s="309"/>
      <c r="E329" s="309"/>
      <c r="F329" s="309"/>
      <c r="G329" s="309"/>
      <c r="H329" s="309"/>
      <c r="I329" s="309"/>
      <c r="J329" s="309"/>
      <c r="K329" s="309"/>
      <c r="L329" s="309"/>
      <c r="M329" s="309"/>
      <c r="N329" s="309"/>
      <c r="O329" s="309"/>
      <c r="P329" s="309"/>
      <c r="Q329" s="309"/>
      <c r="R329" s="309"/>
      <c r="S329" s="309"/>
      <c r="T329" s="309"/>
      <c r="U329" s="309"/>
      <c r="V329" s="309"/>
      <c r="W329" s="309"/>
      <c r="X329" s="309"/>
      <c r="Y329" s="309"/>
      <c r="Z329" s="309"/>
      <c r="AA329" s="309"/>
      <c r="AB329" s="309"/>
      <c r="AC329" s="309"/>
      <c r="AD329" s="309"/>
      <c r="AE329" s="309"/>
      <c r="AF329" s="309"/>
      <c r="AG329" s="309"/>
      <c r="AH329" s="309"/>
      <c r="AI329" s="309"/>
      <c r="AJ329" s="309"/>
    </row>
    <row r="330" spans="1:53" ht="16.149999999999999" customHeight="1" x14ac:dyDescent="0.25">
      <c r="A330" s="168" t="s">
        <v>199</v>
      </c>
      <c r="B330" s="169"/>
      <c r="C330" s="169"/>
      <c r="D330" s="169"/>
      <c r="E330" s="169"/>
      <c r="F330" s="169"/>
      <c r="G330" s="169"/>
      <c r="H330" s="169"/>
      <c r="I330" s="170"/>
      <c r="J330" s="168" t="s">
        <v>283</v>
      </c>
      <c r="K330" s="169"/>
      <c r="L330" s="169"/>
      <c r="M330" s="169"/>
      <c r="N330" s="169"/>
      <c r="O330" s="169"/>
      <c r="P330" s="169"/>
      <c r="Q330" s="169"/>
      <c r="R330" s="170"/>
      <c r="S330" s="168" t="s">
        <v>233</v>
      </c>
      <c r="T330" s="169"/>
      <c r="U330" s="169"/>
      <c r="V330" s="169"/>
      <c r="W330" s="169"/>
      <c r="X330" s="169"/>
      <c r="Y330" s="169"/>
      <c r="Z330" s="169"/>
      <c r="AA330" s="170"/>
      <c r="AB330" s="330" t="s">
        <v>234</v>
      </c>
      <c r="AC330" s="330"/>
      <c r="AD330" s="330"/>
      <c r="AE330" s="330"/>
      <c r="AF330" s="330"/>
      <c r="AG330" s="330"/>
      <c r="AH330" s="330"/>
      <c r="AI330" s="330"/>
      <c r="AJ330" s="331"/>
    </row>
    <row r="331" spans="1:53" x14ac:dyDescent="0.25">
      <c r="A331" s="375">
        <v>345678</v>
      </c>
      <c r="B331" s="376"/>
      <c r="C331" s="376"/>
      <c r="D331" s="376"/>
      <c r="E331" s="376"/>
      <c r="F331" s="376"/>
      <c r="G331" s="376"/>
      <c r="H331" s="376"/>
      <c r="I331" s="377"/>
      <c r="J331" s="171">
        <f>J43</f>
        <v>0</v>
      </c>
      <c r="K331" s="104"/>
      <c r="L331" s="104"/>
      <c r="M331" s="104"/>
      <c r="N331" s="104"/>
      <c r="O331" s="104"/>
      <c r="P331" s="104"/>
      <c r="Q331" s="104"/>
      <c r="R331" s="105"/>
      <c r="S331" s="103">
        <f>Z105</f>
        <v>0</v>
      </c>
      <c r="T331" s="104"/>
      <c r="U331" s="104"/>
      <c r="V331" s="104"/>
      <c r="W331" s="104"/>
      <c r="X331" s="104"/>
      <c r="Y331" s="104"/>
      <c r="Z331" s="104"/>
      <c r="AA331" s="105"/>
      <c r="AB331" s="103">
        <f>J125</f>
        <v>0</v>
      </c>
      <c r="AC331" s="104"/>
      <c r="AD331" s="104"/>
      <c r="AE331" s="104"/>
      <c r="AF331" s="104"/>
      <c r="AG331" s="104"/>
      <c r="AH331" s="104"/>
      <c r="AI331" s="104"/>
      <c r="AJ331" s="105"/>
    </row>
    <row r="332" spans="1:53" ht="25.15" customHeight="1" x14ac:dyDescent="0.25">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row>
    <row r="333" spans="1:53" ht="16.149999999999999" customHeight="1" x14ac:dyDescent="0.25">
      <c r="A333" s="320" t="s">
        <v>217</v>
      </c>
      <c r="B333" s="321"/>
      <c r="C333" s="321"/>
      <c r="D333" s="321"/>
      <c r="E333" s="321"/>
      <c r="F333" s="113">
        <f>F38</f>
        <v>0</v>
      </c>
      <c r="G333" s="113"/>
      <c r="H333" s="113"/>
      <c r="I333" s="113"/>
      <c r="J333" s="113"/>
      <c r="K333" s="113"/>
      <c r="L333" s="113"/>
      <c r="M333" s="113"/>
      <c r="N333" s="113"/>
      <c r="O333" s="114"/>
      <c r="P333" s="320" t="s">
        <v>183</v>
      </c>
      <c r="Q333" s="321"/>
      <c r="R333" s="321"/>
      <c r="S333" s="117">
        <f>S38</f>
        <v>0</v>
      </c>
      <c r="T333" s="113"/>
      <c r="U333" s="113"/>
      <c r="V333" s="113"/>
      <c r="W333" s="113"/>
      <c r="X333" s="114"/>
      <c r="Y333" s="320" t="s">
        <v>184</v>
      </c>
      <c r="Z333" s="321"/>
      <c r="AA333" s="321"/>
      <c r="AB333" s="117">
        <f>S39</f>
        <v>0</v>
      </c>
      <c r="AC333" s="113"/>
      <c r="AD333" s="113"/>
      <c r="AE333" s="113"/>
      <c r="AF333" s="113"/>
      <c r="AG333" s="113"/>
      <c r="AH333" s="113"/>
      <c r="AI333" s="113"/>
      <c r="AJ333" s="114"/>
    </row>
    <row r="334" spans="1:53" ht="25.15" customHeight="1" x14ac:dyDescent="0.25">
      <c r="A334" s="322"/>
      <c r="B334" s="322"/>
      <c r="C334" s="322"/>
      <c r="D334" s="322"/>
      <c r="E334" s="322"/>
      <c r="F334" s="322"/>
      <c r="G334" s="322"/>
      <c r="H334" s="322"/>
      <c r="I334" s="322"/>
      <c r="J334" s="322"/>
      <c r="K334" s="322"/>
      <c r="L334" s="322"/>
      <c r="M334" s="322"/>
      <c r="N334" s="322"/>
      <c r="O334" s="322"/>
      <c r="P334" s="322"/>
      <c r="Q334" s="322"/>
      <c r="R334" s="322"/>
      <c r="S334" s="322"/>
      <c r="T334" s="322"/>
      <c r="U334" s="322"/>
      <c r="V334" s="322"/>
      <c r="W334" s="322"/>
      <c r="X334" s="322"/>
      <c r="Y334" s="322"/>
      <c r="Z334" s="322"/>
      <c r="AA334" s="322"/>
      <c r="AB334" s="322"/>
      <c r="AC334" s="322"/>
      <c r="AD334" s="322"/>
      <c r="AE334" s="322"/>
      <c r="AF334" s="322"/>
      <c r="AG334" s="322"/>
      <c r="AH334" s="322"/>
      <c r="AI334" s="322"/>
      <c r="AJ334" s="322"/>
    </row>
    <row r="335" spans="1:53" ht="14.65" customHeight="1" x14ac:dyDescent="0.25">
      <c r="A335" s="149" t="s">
        <v>37</v>
      </c>
      <c r="B335" s="150"/>
      <c r="C335" s="150"/>
      <c r="D335" s="150"/>
      <c r="E335" s="150"/>
      <c r="F335" s="150"/>
      <c r="G335" s="150"/>
      <c r="H335" s="150"/>
      <c r="I335" s="150"/>
      <c r="J335" s="150"/>
      <c r="K335" s="150"/>
      <c r="L335" s="150"/>
      <c r="M335" s="150"/>
      <c r="N335" s="150"/>
      <c r="O335" s="150"/>
      <c r="P335" s="150"/>
      <c r="Q335" s="150"/>
      <c r="R335" s="150"/>
      <c r="S335" s="150"/>
      <c r="T335" s="150"/>
      <c r="U335" s="150"/>
      <c r="V335" s="150"/>
      <c r="W335" s="150"/>
      <c r="X335" s="150"/>
      <c r="Y335" s="150"/>
      <c r="Z335" s="150"/>
      <c r="AA335" s="150"/>
      <c r="AB335" s="150"/>
      <c r="AC335" s="150"/>
      <c r="AD335" s="150"/>
      <c r="AE335" s="150"/>
      <c r="AF335" s="150"/>
      <c r="AG335" s="150"/>
      <c r="AH335" s="150"/>
      <c r="AI335" s="150"/>
      <c r="AJ335" s="151"/>
    </row>
    <row r="336" spans="1:53" ht="16.149999999999999" customHeight="1" x14ac:dyDescent="0.25">
      <c r="A336" s="317" t="s">
        <v>39</v>
      </c>
      <c r="B336" s="318"/>
      <c r="C336" s="318"/>
      <c r="D336" s="318"/>
      <c r="E336" s="318"/>
      <c r="F336" s="113">
        <f>F46</f>
        <v>0</v>
      </c>
      <c r="G336" s="113"/>
      <c r="H336" s="113"/>
      <c r="I336" s="113"/>
      <c r="J336" s="113"/>
      <c r="K336" s="113"/>
      <c r="L336" s="114"/>
      <c r="M336" s="115" t="s">
        <v>38</v>
      </c>
      <c r="N336" s="116"/>
      <c r="O336" s="116"/>
      <c r="P336" s="116"/>
      <c r="Q336" s="116"/>
      <c r="R336" s="116"/>
      <c r="S336" s="117">
        <f>S46</f>
        <v>0</v>
      </c>
      <c r="T336" s="113"/>
      <c r="U336" s="113"/>
      <c r="V336" s="113"/>
      <c r="W336" s="113"/>
      <c r="X336" s="113"/>
      <c r="Y336" s="113"/>
      <c r="Z336" s="113"/>
      <c r="AA336" s="114"/>
      <c r="AB336" s="138" t="s">
        <v>40</v>
      </c>
      <c r="AC336" s="139"/>
      <c r="AD336" s="139"/>
      <c r="AE336" s="139"/>
      <c r="AF336" s="139"/>
      <c r="AG336" s="117">
        <f>AE46</f>
        <v>0</v>
      </c>
      <c r="AH336" s="113"/>
      <c r="AI336" s="113"/>
      <c r="AJ336" s="114"/>
    </row>
    <row r="337" spans="1:53" ht="16.149999999999999" customHeight="1" x14ac:dyDescent="0.25">
      <c r="A337" s="317" t="s">
        <v>41</v>
      </c>
      <c r="B337" s="318"/>
      <c r="C337" s="318"/>
      <c r="D337" s="318"/>
      <c r="E337" s="318"/>
      <c r="F337" s="118">
        <f>F47</f>
        <v>0</v>
      </c>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20"/>
    </row>
    <row r="338" spans="1:53" x14ac:dyDescent="0.25">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row>
    <row r="339" spans="1:53" ht="25.15" customHeight="1" x14ac:dyDescent="0.25">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row>
    <row r="340" spans="1:53" ht="14.65" customHeight="1" x14ac:dyDescent="0.25">
      <c r="A340" s="324" t="s">
        <v>200</v>
      </c>
      <c r="B340" s="325"/>
      <c r="C340" s="325"/>
      <c r="D340" s="325"/>
      <c r="E340" s="325"/>
      <c r="F340" s="325"/>
      <c r="G340" s="325"/>
      <c r="H340" s="325"/>
      <c r="I340" s="325"/>
      <c r="J340" s="325"/>
      <c r="K340" s="325"/>
      <c r="L340" s="325"/>
      <c r="M340" s="325"/>
      <c r="N340" s="325"/>
      <c r="O340" s="325"/>
      <c r="P340" s="325"/>
      <c r="Q340" s="325"/>
      <c r="R340" s="325"/>
      <c r="S340" s="325"/>
      <c r="T340" s="325"/>
      <c r="U340" s="325"/>
      <c r="V340" s="325"/>
      <c r="W340" s="325"/>
      <c r="X340" s="325"/>
      <c r="Y340" s="325"/>
      <c r="Z340" s="325"/>
      <c r="AA340" s="325"/>
      <c r="AB340" s="325"/>
      <c r="AC340" s="325"/>
      <c r="AD340" s="325"/>
      <c r="AE340" s="325"/>
      <c r="AF340" s="325"/>
      <c r="AG340" s="325"/>
      <c r="AH340" s="325"/>
      <c r="AI340" s="325"/>
      <c r="AJ340" s="326"/>
    </row>
    <row r="341" spans="1:53" ht="10.15" customHeight="1" x14ac:dyDescent="0.25">
      <c r="A341" s="327"/>
      <c r="B341" s="328"/>
      <c r="C341" s="328"/>
      <c r="D341" s="328"/>
      <c r="E341" s="328"/>
      <c r="F341" s="328"/>
      <c r="G341" s="328"/>
      <c r="H341" s="328"/>
      <c r="I341" s="328"/>
      <c r="J341" s="328"/>
      <c r="K341" s="328"/>
      <c r="L341" s="328"/>
      <c r="M341" s="328"/>
      <c r="N341" s="328"/>
      <c r="O341" s="328"/>
      <c r="P341" s="328"/>
      <c r="Q341" s="328"/>
      <c r="R341" s="328"/>
      <c r="S341" s="328"/>
      <c r="T341" s="328"/>
      <c r="U341" s="328"/>
      <c r="V341" s="328"/>
      <c r="W341" s="328"/>
      <c r="X341" s="328"/>
      <c r="Y341" s="328"/>
      <c r="Z341" s="328"/>
      <c r="AA341" s="328"/>
      <c r="AB341" s="328"/>
      <c r="AC341" s="328"/>
      <c r="AD341" s="328"/>
      <c r="AE341" s="328"/>
      <c r="AF341" s="328"/>
      <c r="AG341" s="328"/>
      <c r="AH341" s="328"/>
      <c r="AI341" s="328"/>
      <c r="AJ341" s="329"/>
    </row>
    <row r="342" spans="1:53" ht="14.65" customHeight="1" x14ac:dyDescent="0.25">
      <c r="A342" s="40"/>
      <c r="B342" s="123" t="s">
        <v>235</v>
      </c>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1">
        <f>S156</f>
        <v>0</v>
      </c>
      <c r="AA342" s="121"/>
      <c r="AB342" s="121"/>
      <c r="AC342" s="121"/>
      <c r="AD342" s="121"/>
      <c r="AE342" s="121"/>
      <c r="AF342" s="121"/>
      <c r="AG342" s="121"/>
      <c r="AH342" s="121"/>
      <c r="AI342" s="122"/>
      <c r="AJ342" s="41"/>
    </row>
    <row r="343" spans="1:53" ht="10.15" customHeight="1" x14ac:dyDescent="0.25">
      <c r="A343" s="327"/>
      <c r="B343" s="328"/>
      <c r="C343" s="328"/>
      <c r="D343" s="328"/>
      <c r="E343" s="328"/>
      <c r="F343" s="328"/>
      <c r="G343" s="328"/>
      <c r="H343" s="328"/>
      <c r="I343" s="328"/>
      <c r="J343" s="328"/>
      <c r="K343" s="328"/>
      <c r="L343" s="328"/>
      <c r="M343" s="328"/>
      <c r="N343" s="328"/>
      <c r="O343" s="328"/>
      <c r="P343" s="328"/>
      <c r="Q343" s="328"/>
      <c r="R343" s="328"/>
      <c r="S343" s="328"/>
      <c r="T343" s="328"/>
      <c r="U343" s="328"/>
      <c r="V343" s="328"/>
      <c r="W343" s="328"/>
      <c r="X343" s="328"/>
      <c r="Y343" s="328"/>
      <c r="Z343" s="328"/>
      <c r="AA343" s="328"/>
      <c r="AB343" s="328"/>
      <c r="AC343" s="328"/>
      <c r="AD343" s="328"/>
      <c r="AE343" s="328"/>
      <c r="AF343" s="328"/>
      <c r="AG343" s="328"/>
      <c r="AH343" s="328"/>
      <c r="AI343" s="328"/>
      <c r="AJ343" s="329"/>
    </row>
    <row r="344" spans="1:53" ht="14.65" customHeight="1" x14ac:dyDescent="0.25">
      <c r="A344" s="209" t="s">
        <v>158</v>
      </c>
      <c r="B344" s="210"/>
      <c r="C344" s="210"/>
      <c r="D344" s="125">
        <f>F157</f>
        <v>0</v>
      </c>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6"/>
      <c r="AI344" s="126"/>
      <c r="AJ344" s="127"/>
    </row>
    <row r="345" spans="1:53" ht="14.65" customHeight="1" x14ac:dyDescent="0.25">
      <c r="A345" s="128"/>
      <c r="B345" s="129"/>
      <c r="C345" s="129"/>
      <c r="D345" s="129"/>
      <c r="E345" s="129"/>
      <c r="F345" s="129"/>
      <c r="G345" s="129"/>
      <c r="H345" s="129"/>
      <c r="I345" s="129"/>
      <c r="J345" s="129"/>
      <c r="K345" s="129"/>
      <c r="L345" s="129"/>
      <c r="M345" s="129"/>
      <c r="N345" s="129"/>
      <c r="O345" s="129"/>
      <c r="P345" s="129"/>
      <c r="Q345" s="129"/>
      <c r="R345" s="129"/>
      <c r="S345" s="129"/>
      <c r="T345" s="129"/>
      <c r="U345" s="129"/>
      <c r="V345" s="129"/>
      <c r="W345" s="129"/>
      <c r="X345" s="129"/>
      <c r="Y345" s="129"/>
      <c r="Z345" s="129"/>
      <c r="AA345" s="129"/>
      <c r="AB345" s="129"/>
      <c r="AC345" s="129"/>
      <c r="AD345" s="129"/>
      <c r="AE345" s="129"/>
      <c r="AF345" s="129"/>
      <c r="AG345" s="129"/>
      <c r="AH345" s="129"/>
      <c r="AI345" s="129"/>
      <c r="AJ345" s="130"/>
    </row>
    <row r="346" spans="1:53" ht="14.65" customHeight="1" x14ac:dyDescent="0.25">
      <c r="A346" s="291" t="s">
        <v>201</v>
      </c>
      <c r="B346" s="292"/>
      <c r="C346" s="292"/>
      <c r="D346" s="292"/>
      <c r="E346" s="292"/>
      <c r="F346" s="257"/>
      <c r="G346" s="257"/>
      <c r="H346" s="257"/>
      <c r="I346" s="257"/>
      <c r="J346" s="257"/>
      <c r="K346" s="257"/>
      <c r="L346" s="257"/>
      <c r="M346" s="257"/>
      <c r="N346" s="258"/>
      <c r="O346" s="235" t="s">
        <v>203</v>
      </c>
      <c r="P346" s="236"/>
      <c r="Q346" s="236"/>
      <c r="R346" s="237"/>
      <c r="S346" s="237"/>
      <c r="T346" s="237"/>
      <c r="U346" s="237"/>
      <c r="V346" s="237"/>
      <c r="W346" s="237"/>
      <c r="X346" s="237"/>
      <c r="Y346" s="237"/>
      <c r="Z346" s="238"/>
      <c r="AA346" s="288" t="s">
        <v>202</v>
      </c>
      <c r="AB346" s="289"/>
      <c r="AC346" s="289"/>
      <c r="AD346" s="289"/>
      <c r="AE346" s="289"/>
      <c r="AF346" s="366">
        <f>S275</f>
        <v>0</v>
      </c>
      <c r="AG346" s="367"/>
      <c r="AH346" s="367"/>
      <c r="AI346" s="367"/>
      <c r="AJ346" s="368"/>
    </row>
    <row r="347" spans="1:53" ht="14.65" customHeight="1" x14ac:dyDescent="0.25">
      <c r="A347" s="259"/>
      <c r="B347" s="260"/>
      <c r="C347" s="260"/>
      <c r="D347" s="260"/>
      <c r="E347" s="260"/>
      <c r="F347" s="260"/>
      <c r="G347" s="260"/>
      <c r="H347" s="260"/>
      <c r="I347" s="260"/>
      <c r="J347" s="260"/>
      <c r="K347" s="260"/>
      <c r="L347" s="260"/>
      <c r="M347" s="260"/>
      <c r="N347" s="260"/>
      <c r="O347" s="260"/>
      <c r="P347" s="260"/>
      <c r="Q347" s="260"/>
      <c r="R347" s="260"/>
      <c r="S347" s="260"/>
      <c r="T347" s="260"/>
      <c r="U347" s="260"/>
      <c r="V347" s="260"/>
      <c r="W347" s="260"/>
      <c r="X347" s="260"/>
      <c r="Y347" s="260"/>
      <c r="Z347" s="260"/>
      <c r="AA347" s="260"/>
      <c r="AB347" s="260"/>
      <c r="AC347" s="260"/>
      <c r="AD347" s="260"/>
      <c r="AE347" s="260"/>
      <c r="AF347" s="260"/>
      <c r="AG347" s="260"/>
      <c r="AH347" s="260"/>
      <c r="AI347" s="260"/>
      <c r="AJ347" s="261"/>
    </row>
    <row r="348" spans="1:53" ht="25.15" customHeight="1" x14ac:dyDescent="0.25">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row>
    <row r="349" spans="1:53" ht="14.65" customHeight="1" x14ac:dyDescent="0.25">
      <c r="A349" s="140" t="s">
        <v>204</v>
      </c>
      <c r="B349" s="141"/>
      <c r="C349" s="141"/>
      <c r="D349" s="141"/>
      <c r="E349" s="141"/>
      <c r="F349" s="141"/>
      <c r="G349" s="141"/>
      <c r="H349" s="141"/>
      <c r="I349" s="141"/>
      <c r="J349" s="141"/>
      <c r="K349" s="141"/>
      <c r="L349" s="141"/>
      <c r="M349" s="141"/>
      <c r="N349" s="141"/>
      <c r="O349" s="141"/>
      <c r="P349" s="141"/>
      <c r="Q349" s="141"/>
      <c r="R349" s="141"/>
      <c r="S349" s="141"/>
      <c r="T349" s="141"/>
      <c r="U349" s="141"/>
      <c r="V349" s="141"/>
      <c r="W349" s="141"/>
      <c r="X349" s="141"/>
      <c r="Y349" s="141"/>
      <c r="Z349" s="141"/>
      <c r="AA349" s="141"/>
      <c r="AB349" s="141"/>
      <c r="AC349" s="141"/>
      <c r="AD349" s="141"/>
      <c r="AE349" s="141"/>
      <c r="AF349" s="141"/>
      <c r="AG349" s="141"/>
      <c r="AH349" s="141"/>
      <c r="AI349" s="141"/>
      <c r="AJ349" s="142"/>
      <c r="AL349" s="9" t="s">
        <v>112</v>
      </c>
      <c r="AM349" s="9"/>
      <c r="AN349" s="9"/>
      <c r="AO349" s="9"/>
      <c r="AQ349" s="7" t="s">
        <v>113</v>
      </c>
      <c r="AR349" s="7"/>
      <c r="AS349" s="7"/>
      <c r="AT349" s="7"/>
      <c r="AU349" s="7"/>
    </row>
    <row r="350" spans="1:53" x14ac:dyDescent="0.25">
      <c r="A350" s="143" t="s">
        <v>220</v>
      </c>
      <c r="B350" s="144"/>
      <c r="C350" s="144"/>
      <c r="D350" s="144"/>
      <c r="E350" s="144"/>
      <c r="F350" s="144"/>
      <c r="G350" s="144"/>
      <c r="H350" s="144"/>
      <c r="I350" s="145"/>
      <c r="J350" s="146" t="s">
        <v>232</v>
      </c>
      <c r="K350" s="147"/>
      <c r="L350" s="147"/>
      <c r="M350" s="147"/>
      <c r="N350" s="147"/>
      <c r="O350" s="147"/>
      <c r="P350" s="147"/>
      <c r="Q350" s="147"/>
      <c r="R350" s="148"/>
      <c r="S350" s="146" t="s">
        <v>192</v>
      </c>
      <c r="T350" s="147"/>
      <c r="U350" s="147"/>
      <c r="V350" s="147"/>
      <c r="W350" s="147"/>
      <c r="X350" s="147"/>
      <c r="Y350" s="147"/>
      <c r="Z350" s="147"/>
      <c r="AA350" s="148"/>
      <c r="AB350" s="146" t="s">
        <v>193</v>
      </c>
      <c r="AC350" s="147"/>
      <c r="AD350" s="147"/>
      <c r="AE350" s="147"/>
      <c r="AF350" s="147"/>
      <c r="AG350" s="147"/>
      <c r="AH350" s="147"/>
      <c r="AI350" s="147"/>
      <c r="AJ350" s="148"/>
      <c r="AL350" s="9" t="s">
        <v>114</v>
      </c>
      <c r="AM350" s="9"/>
      <c r="AN350" s="9"/>
      <c r="AO350" s="9"/>
      <c r="AQ350" s="7" t="s">
        <v>115</v>
      </c>
      <c r="AR350" s="7"/>
      <c r="AS350" s="7"/>
      <c r="AT350" s="7"/>
      <c r="AU350" s="7"/>
    </row>
    <row r="351" spans="1:53" ht="14.1" customHeight="1" x14ac:dyDescent="0.25">
      <c r="A351" s="75">
        <f>J270</f>
        <v>0</v>
      </c>
      <c r="B351" s="76"/>
      <c r="C351" s="76"/>
      <c r="D351" s="76"/>
      <c r="E351" s="76"/>
      <c r="F351" s="76"/>
      <c r="G351" s="76"/>
      <c r="H351" s="76"/>
      <c r="I351" s="77"/>
      <c r="J351" s="106"/>
      <c r="K351" s="107"/>
      <c r="L351" s="107"/>
      <c r="M351" s="107"/>
      <c r="N351" s="107"/>
      <c r="O351" s="107"/>
      <c r="P351" s="107"/>
      <c r="Q351" s="107"/>
      <c r="R351" s="108"/>
      <c r="S351" s="106"/>
      <c r="T351" s="107"/>
      <c r="U351" s="107"/>
      <c r="V351" s="107"/>
      <c r="W351" s="107"/>
      <c r="X351" s="107"/>
      <c r="Y351" s="107"/>
      <c r="Z351" s="107"/>
      <c r="AA351" s="108"/>
      <c r="AB351" s="106"/>
      <c r="AC351" s="107"/>
      <c r="AD351" s="107"/>
      <c r="AE351" s="107"/>
      <c r="AF351" s="107"/>
      <c r="AG351" s="107"/>
      <c r="AH351" s="107"/>
      <c r="AI351" s="107"/>
      <c r="AJ351" s="108"/>
      <c r="AL351" s="9" t="s">
        <v>116</v>
      </c>
      <c r="AM351" s="9"/>
      <c r="AN351" s="9"/>
      <c r="AO351" s="9"/>
      <c r="AQ351" s="7" t="s">
        <v>117</v>
      </c>
      <c r="AR351" s="7"/>
      <c r="AS351" s="7"/>
      <c r="AT351" s="7"/>
      <c r="AU351" s="7"/>
      <c r="AW351" s="11" t="s">
        <v>110</v>
      </c>
      <c r="AX351" s="11"/>
      <c r="AY351" s="11"/>
      <c r="AZ351" s="11"/>
      <c r="BA351" s="11"/>
    </row>
    <row r="352" spans="1:53" x14ac:dyDescent="0.25">
      <c r="A352" s="259"/>
      <c r="B352" s="260"/>
      <c r="C352" s="260"/>
      <c r="D352" s="260"/>
      <c r="E352" s="260"/>
      <c r="F352" s="260"/>
      <c r="G352" s="260"/>
      <c r="H352" s="260"/>
      <c r="I352" s="260"/>
      <c r="J352" s="260"/>
      <c r="K352" s="260"/>
      <c r="L352" s="260"/>
      <c r="M352" s="260"/>
      <c r="N352" s="260"/>
      <c r="O352" s="260"/>
      <c r="P352" s="260"/>
      <c r="Q352" s="260"/>
      <c r="R352" s="260"/>
      <c r="S352" s="260"/>
      <c r="T352" s="260"/>
      <c r="U352" s="260"/>
      <c r="V352" s="260"/>
      <c r="W352" s="260"/>
      <c r="X352" s="260"/>
      <c r="Y352" s="260"/>
      <c r="Z352" s="260"/>
      <c r="AA352" s="260"/>
      <c r="AB352" s="260"/>
      <c r="AC352" s="260"/>
      <c r="AD352" s="260"/>
      <c r="AE352" s="260"/>
      <c r="AF352" s="260"/>
      <c r="AG352" s="260"/>
      <c r="AH352" s="260"/>
      <c r="AI352" s="260"/>
      <c r="AJ352" s="261"/>
      <c r="AL352" s="9" t="s">
        <v>119</v>
      </c>
      <c r="AM352" s="9"/>
      <c r="AN352" s="9"/>
      <c r="AO352" s="9"/>
      <c r="AQ352" s="7" t="s">
        <v>105</v>
      </c>
      <c r="AR352" s="7"/>
      <c r="AS352" s="7"/>
      <c r="AT352" s="7"/>
      <c r="AU352" s="7"/>
      <c r="AW352" s="11"/>
      <c r="AX352" s="11"/>
      <c r="AY352" s="11"/>
      <c r="AZ352" s="11"/>
      <c r="BA352" s="11"/>
    </row>
    <row r="353" spans="1:53" x14ac:dyDescent="0.25">
      <c r="A353" s="262" t="s">
        <v>205</v>
      </c>
      <c r="B353" s="263"/>
      <c r="C353" s="263"/>
      <c r="D353" s="263"/>
      <c r="E353" s="263"/>
      <c r="F353" s="263"/>
      <c r="G353" s="263"/>
      <c r="H353" s="263"/>
      <c r="I353" s="263"/>
      <c r="J353" s="264"/>
      <c r="K353" s="264"/>
      <c r="L353" s="264"/>
      <c r="M353" s="264"/>
      <c r="N353" s="264"/>
      <c r="O353" s="264"/>
      <c r="P353" s="264"/>
      <c r="Q353" s="264"/>
      <c r="R353" s="265"/>
      <c r="S353" s="262" t="s">
        <v>206</v>
      </c>
      <c r="T353" s="263"/>
      <c r="U353" s="263"/>
      <c r="V353" s="263"/>
      <c r="W353" s="263"/>
      <c r="X353" s="263"/>
      <c r="Y353" s="263"/>
      <c r="Z353" s="263"/>
      <c r="AA353" s="263"/>
      <c r="AB353" s="264"/>
      <c r="AC353" s="264"/>
      <c r="AD353" s="264"/>
      <c r="AE353" s="264"/>
      <c r="AF353" s="264"/>
      <c r="AG353" s="264"/>
      <c r="AH353" s="264"/>
      <c r="AI353" s="264"/>
      <c r="AJ353" s="265"/>
      <c r="AL353" s="9" t="s">
        <v>121</v>
      </c>
      <c r="AM353" s="9"/>
      <c r="AN353" s="9"/>
      <c r="AO353" s="9"/>
      <c r="AQ353" s="7" t="s">
        <v>122</v>
      </c>
      <c r="AR353" s="7"/>
      <c r="AS353" s="7"/>
      <c r="AT353" s="7"/>
      <c r="AU353" s="7"/>
    </row>
    <row r="354" spans="1:53" ht="16.149999999999999" customHeight="1" x14ac:dyDescent="0.25">
      <c r="A354" s="259"/>
      <c r="B354" s="260"/>
      <c r="C354" s="260"/>
      <c r="D354" s="260"/>
      <c r="E354" s="260"/>
      <c r="F354" s="260"/>
      <c r="G354" s="260"/>
      <c r="H354" s="260"/>
      <c r="I354" s="260"/>
      <c r="J354" s="260"/>
      <c r="K354" s="260"/>
      <c r="L354" s="260"/>
      <c r="M354" s="260"/>
      <c r="N354" s="260"/>
      <c r="O354" s="260"/>
      <c r="P354" s="260"/>
      <c r="Q354" s="260"/>
      <c r="R354" s="260"/>
      <c r="S354" s="260"/>
      <c r="T354" s="260"/>
      <c r="U354" s="260"/>
      <c r="V354" s="260"/>
      <c r="W354" s="260"/>
      <c r="X354" s="260"/>
      <c r="Y354" s="260"/>
      <c r="Z354" s="260"/>
      <c r="AA354" s="260"/>
      <c r="AB354" s="260"/>
      <c r="AC354" s="260"/>
      <c r="AD354" s="260"/>
      <c r="AE354" s="260"/>
      <c r="AF354" s="260"/>
      <c r="AG354" s="260"/>
      <c r="AH354" s="260"/>
      <c r="AI354" s="260"/>
      <c r="AJ354" s="261"/>
      <c r="AL354" s="9" t="s">
        <v>123</v>
      </c>
      <c r="AM354" s="9"/>
      <c r="AN354" s="9"/>
      <c r="AO354" s="9"/>
      <c r="AQ354" s="7" t="s">
        <v>124</v>
      </c>
      <c r="AR354" s="7"/>
      <c r="AS354" s="7"/>
      <c r="AT354" s="7"/>
      <c r="AU354" s="7"/>
    </row>
    <row r="355" spans="1:53" x14ac:dyDescent="0.25">
      <c r="A355" s="262" t="s">
        <v>207</v>
      </c>
      <c r="B355" s="263"/>
      <c r="C355" s="263"/>
      <c r="D355" s="263"/>
      <c r="E355" s="263"/>
      <c r="F355" s="263"/>
      <c r="G355" s="263"/>
      <c r="H355" s="263"/>
      <c r="I355" s="263"/>
      <c r="J355" s="264"/>
      <c r="K355" s="264"/>
      <c r="L355" s="264"/>
      <c r="M355" s="264"/>
      <c r="N355" s="264"/>
      <c r="O355" s="264"/>
      <c r="P355" s="264"/>
      <c r="Q355" s="264"/>
      <c r="R355" s="265"/>
      <c r="S355" s="262" t="s">
        <v>0</v>
      </c>
      <c r="T355" s="263"/>
      <c r="U355" s="263"/>
      <c r="V355" s="263"/>
      <c r="W355" s="263"/>
      <c r="X355" s="263"/>
      <c r="Y355" s="263"/>
      <c r="Z355" s="263"/>
      <c r="AA355" s="263"/>
      <c r="AB355" s="353"/>
      <c r="AC355" s="264"/>
      <c r="AD355" s="264"/>
      <c r="AE355" s="264"/>
      <c r="AF355" s="264"/>
      <c r="AG355" s="264"/>
      <c r="AH355" s="264"/>
      <c r="AI355" s="264"/>
      <c r="AJ355" s="265"/>
      <c r="AL355" s="9" t="s">
        <v>126</v>
      </c>
      <c r="AM355" s="9"/>
      <c r="AN355" s="9"/>
      <c r="AO355" s="9"/>
      <c r="AQ355" s="7" t="s">
        <v>127</v>
      </c>
      <c r="AR355" s="7"/>
      <c r="AS355" s="7"/>
      <c r="AT355" s="7"/>
      <c r="AU355" s="7"/>
    </row>
    <row r="356" spans="1:53" ht="25.15" customHeight="1" x14ac:dyDescent="0.25">
      <c r="A356" s="208"/>
      <c r="B356" s="208"/>
      <c r="C356" s="208"/>
      <c r="D356" s="208"/>
      <c r="E356" s="208"/>
      <c r="F356" s="208"/>
      <c r="G356" s="208"/>
      <c r="H356" s="208"/>
      <c r="I356" s="208"/>
      <c r="J356" s="208"/>
      <c r="K356" s="208"/>
      <c r="L356" s="208"/>
      <c r="M356" s="208"/>
      <c r="N356" s="208"/>
      <c r="O356" s="208"/>
      <c r="P356" s="208"/>
      <c r="Q356" s="208"/>
      <c r="R356" s="208"/>
      <c r="S356" s="208"/>
      <c r="T356" s="208"/>
      <c r="U356" s="208"/>
      <c r="V356" s="208"/>
      <c r="W356" s="208"/>
      <c r="X356" s="208"/>
      <c r="Y356" s="208"/>
      <c r="Z356" s="208"/>
      <c r="AA356" s="208"/>
      <c r="AB356" s="208"/>
      <c r="AC356" s="208"/>
      <c r="AD356" s="208"/>
      <c r="AE356" s="208"/>
      <c r="AF356" s="208"/>
      <c r="AG356" s="208"/>
      <c r="AH356" s="208"/>
      <c r="AI356" s="208"/>
      <c r="AJ356" s="208"/>
      <c r="AL356" s="9" t="s">
        <v>129</v>
      </c>
      <c r="AM356" s="9"/>
      <c r="AN356" s="9"/>
      <c r="AO356" s="9"/>
      <c r="AQ356" s="7"/>
      <c r="AR356" s="7"/>
      <c r="AS356" s="7"/>
      <c r="AT356" s="7"/>
      <c r="AU356" s="7"/>
    </row>
    <row r="357" spans="1:53" ht="14.65" customHeight="1" x14ac:dyDescent="0.25">
      <c r="A357" s="149" t="s">
        <v>208</v>
      </c>
      <c r="B357" s="150"/>
      <c r="C357" s="150"/>
      <c r="D357" s="150"/>
      <c r="E357" s="150"/>
      <c r="F357" s="150"/>
      <c r="G357" s="150"/>
      <c r="H357" s="150"/>
      <c r="I357" s="150"/>
      <c r="J357" s="150"/>
      <c r="K357" s="150"/>
      <c r="L357" s="150"/>
      <c r="M357" s="150"/>
      <c r="N357" s="150"/>
      <c r="O357" s="150"/>
      <c r="P357" s="150"/>
      <c r="Q357" s="150"/>
      <c r="R357" s="150"/>
      <c r="S357" s="150"/>
      <c r="T357" s="150"/>
      <c r="U357" s="150"/>
      <c r="V357" s="150"/>
      <c r="W357" s="150"/>
      <c r="X357" s="150"/>
      <c r="Y357" s="150"/>
      <c r="Z357" s="150"/>
      <c r="AA357" s="150"/>
      <c r="AB357" s="150"/>
      <c r="AC357" s="150"/>
      <c r="AD357" s="150"/>
      <c r="AE357" s="150"/>
      <c r="AF357" s="150"/>
      <c r="AG357" s="150"/>
      <c r="AH357" s="150"/>
      <c r="AI357" s="150"/>
      <c r="AJ357" s="151"/>
      <c r="AL357" s="9" t="s">
        <v>128</v>
      </c>
      <c r="AM357" s="9"/>
      <c r="AN357" s="9"/>
      <c r="AO357" s="9"/>
      <c r="AQ357" s="7"/>
      <c r="AR357" s="7"/>
      <c r="AS357" s="7"/>
      <c r="AT357" s="7"/>
      <c r="AU357" s="7"/>
    </row>
    <row r="358" spans="1:53" x14ac:dyDescent="0.25">
      <c r="A358" s="101" t="s">
        <v>145</v>
      </c>
      <c r="B358" s="101"/>
      <c r="C358" s="235" t="s">
        <v>209</v>
      </c>
      <c r="D358" s="236"/>
      <c r="E358" s="236"/>
      <c r="F358" s="236"/>
      <c r="G358" s="236"/>
      <c r="H358" s="236"/>
      <c r="I358" s="236"/>
      <c r="J358" s="236"/>
      <c r="K358" s="236"/>
      <c r="L358" s="236"/>
      <c r="M358" s="236"/>
      <c r="N358" s="236"/>
      <c r="O358" s="236"/>
      <c r="P358" s="236"/>
      <c r="Q358" s="236"/>
      <c r="R358" s="236"/>
      <c r="S358" s="236"/>
      <c r="T358" s="236"/>
      <c r="U358" s="236"/>
      <c r="V358" s="236"/>
      <c r="W358" s="236"/>
      <c r="X358" s="236"/>
      <c r="Y358" s="236"/>
      <c r="Z358" s="236"/>
      <c r="AA358" s="236"/>
      <c r="AB358" s="236"/>
      <c r="AC358" s="236"/>
      <c r="AD358" s="236"/>
      <c r="AE358" s="236"/>
      <c r="AF358" s="354"/>
      <c r="AG358" s="101" t="s">
        <v>188</v>
      </c>
      <c r="AH358" s="101"/>
      <c r="AI358" s="101"/>
      <c r="AJ358" s="101"/>
      <c r="AL358" s="9"/>
      <c r="AM358" s="9"/>
      <c r="AN358" s="9"/>
      <c r="AO358" s="9"/>
      <c r="AQ358" s="7"/>
      <c r="AR358" s="7"/>
      <c r="AS358" s="7"/>
      <c r="AT358" s="7"/>
      <c r="AU358" s="7"/>
    </row>
    <row r="359" spans="1:53" ht="16.149999999999999" customHeight="1" x14ac:dyDescent="0.25">
      <c r="A359" s="152">
        <v>10</v>
      </c>
      <c r="B359" s="152"/>
      <c r="C359" s="163" t="s">
        <v>268</v>
      </c>
      <c r="D359" s="163"/>
      <c r="E359" s="163"/>
      <c r="F359" s="163"/>
      <c r="G359" s="163"/>
      <c r="H359" s="163"/>
      <c r="I359" s="163"/>
      <c r="J359" s="163"/>
      <c r="K359" s="163"/>
      <c r="L359" s="163"/>
      <c r="M359" s="163"/>
      <c r="N359" s="163"/>
      <c r="O359" s="163"/>
      <c r="P359" s="163"/>
      <c r="Q359" s="163"/>
      <c r="R359" s="163"/>
      <c r="S359" s="163"/>
      <c r="T359" s="163"/>
      <c r="U359" s="163"/>
      <c r="V359" s="163"/>
      <c r="W359" s="163"/>
      <c r="X359" s="163"/>
      <c r="Y359" s="163"/>
      <c r="Z359" s="163"/>
      <c r="AA359" s="163"/>
      <c r="AB359" s="163"/>
      <c r="AC359" s="163"/>
      <c r="AD359" s="163"/>
      <c r="AE359" s="163"/>
      <c r="AF359" s="163"/>
      <c r="AG359" s="355">
        <f>AG223</f>
        <v>0</v>
      </c>
      <c r="AH359" s="356"/>
      <c r="AI359" s="356"/>
      <c r="AJ359" s="356"/>
      <c r="AL359" s="9"/>
      <c r="AM359" s="9"/>
      <c r="AN359" s="9"/>
      <c r="AO359" s="9"/>
    </row>
    <row r="360" spans="1:53" ht="16.149999999999999" customHeight="1" x14ac:dyDescent="0.25">
      <c r="A360" s="152">
        <v>20</v>
      </c>
      <c r="B360" s="152"/>
      <c r="C360" s="357" t="s">
        <v>189</v>
      </c>
      <c r="D360" s="357"/>
      <c r="E360" s="357"/>
      <c r="F360" s="357"/>
      <c r="G360" s="357"/>
      <c r="H360" s="357"/>
      <c r="I360" s="357"/>
      <c r="J360" s="357"/>
      <c r="K360" s="357"/>
      <c r="L360" s="357"/>
      <c r="M360" s="357"/>
      <c r="N360" s="357"/>
      <c r="O360" s="357"/>
      <c r="P360" s="357"/>
      <c r="Q360" s="357"/>
      <c r="R360" s="357"/>
      <c r="S360" s="357"/>
      <c r="T360" s="357"/>
      <c r="U360" s="357"/>
      <c r="V360" s="357"/>
      <c r="W360" s="357"/>
      <c r="X360" s="357"/>
      <c r="Y360" s="357"/>
      <c r="Z360" s="357"/>
      <c r="AA360" s="357"/>
      <c r="AB360" s="357"/>
      <c r="AC360" s="357"/>
      <c r="AD360" s="357"/>
      <c r="AE360" s="357"/>
      <c r="AF360" s="357"/>
      <c r="AG360" s="358">
        <f>AG224</f>
        <v>0</v>
      </c>
      <c r="AH360" s="359"/>
      <c r="AI360" s="359"/>
      <c r="AJ360" s="359"/>
      <c r="AL360" s="13"/>
      <c r="AM360" s="13"/>
      <c r="AN360" s="13"/>
      <c r="AO360" s="9"/>
    </row>
    <row r="361" spans="1:53" ht="16.149999999999999" customHeight="1" x14ac:dyDescent="0.25">
      <c r="A361" s="152">
        <v>30</v>
      </c>
      <c r="B361" s="152"/>
      <c r="C361" s="163" t="s">
        <v>267</v>
      </c>
      <c r="D361" s="163"/>
      <c r="E361" s="163"/>
      <c r="F361" s="163"/>
      <c r="G361" s="163"/>
      <c r="H361" s="163"/>
      <c r="I361" s="163"/>
      <c r="J361" s="163"/>
      <c r="K361" s="163"/>
      <c r="L361" s="163"/>
      <c r="M361" s="163"/>
      <c r="N361" s="163"/>
      <c r="O361" s="163"/>
      <c r="P361" s="163"/>
      <c r="Q361" s="163"/>
      <c r="R361" s="163"/>
      <c r="S361" s="163"/>
      <c r="T361" s="163"/>
      <c r="U361" s="163"/>
      <c r="V361" s="163"/>
      <c r="W361" s="163"/>
      <c r="X361" s="163"/>
      <c r="Y361" s="163"/>
      <c r="Z361" s="163"/>
      <c r="AA361" s="163"/>
      <c r="AB361" s="163"/>
      <c r="AC361" s="163"/>
      <c r="AD361" s="163"/>
      <c r="AE361" s="163"/>
      <c r="AF361" s="163"/>
      <c r="AG361" s="358">
        <f>AG263</f>
        <v>0</v>
      </c>
      <c r="AH361" s="359"/>
      <c r="AI361" s="359"/>
      <c r="AJ361" s="359"/>
    </row>
    <row r="362" spans="1:53" ht="16.149999999999999" customHeight="1" thickBot="1" x14ac:dyDescent="0.3">
      <c r="A362" s="152">
        <v>40</v>
      </c>
      <c r="B362" s="152"/>
      <c r="C362" s="153" t="s">
        <v>214</v>
      </c>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6">
        <f>AG222</f>
        <v>0</v>
      </c>
      <c r="AH362" s="157"/>
      <c r="AI362" s="157"/>
      <c r="AJ362" s="157"/>
      <c r="AL362" s="7" t="s">
        <v>63</v>
      </c>
      <c r="AM362" s="7"/>
      <c r="AN362" s="7"/>
      <c r="AO362" s="7"/>
      <c r="AQ362" s="8" t="s">
        <v>64</v>
      </c>
      <c r="AR362" s="8"/>
      <c r="AS362" s="8"/>
      <c r="AU362" s="10" t="s">
        <v>132</v>
      </c>
      <c r="AV362" s="10"/>
      <c r="AW362" s="10"/>
      <c r="AX362" s="10"/>
      <c r="AY362" s="10"/>
      <c r="AZ362" s="10"/>
      <c r="BA362" s="10"/>
    </row>
    <row r="363" spans="1:53" ht="15.75" thickBot="1" x14ac:dyDescent="0.3">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361" t="s">
        <v>210</v>
      </c>
      <c r="AA363" s="362"/>
      <c r="AB363" s="362"/>
      <c r="AC363" s="362"/>
      <c r="AD363" s="362"/>
      <c r="AE363" s="362"/>
      <c r="AF363" s="362"/>
      <c r="AG363" s="363">
        <f>0</f>
        <v>0</v>
      </c>
      <c r="AH363" s="364"/>
      <c r="AI363" s="364"/>
      <c r="AJ363" s="365"/>
      <c r="AL363" s="7" t="s">
        <v>104</v>
      </c>
      <c r="AM363" s="7"/>
      <c r="AN363" s="7"/>
      <c r="AO363" s="7"/>
      <c r="AQ363" s="8" t="s">
        <v>102</v>
      </c>
      <c r="AR363" s="8"/>
      <c r="AS363" s="8"/>
      <c r="AU363" s="10" t="s">
        <v>133</v>
      </c>
      <c r="AV363" s="10"/>
      <c r="AW363" s="10"/>
      <c r="AX363" s="10"/>
      <c r="AY363" s="10"/>
      <c r="AZ363" s="10"/>
      <c r="BA363" s="10"/>
    </row>
    <row r="364" spans="1:53" ht="20.100000000000001" customHeight="1" x14ac:dyDescent="0.25">
      <c r="A364" s="332"/>
      <c r="B364" s="332"/>
      <c r="C364" s="332"/>
      <c r="D364" s="332"/>
      <c r="E364" s="332"/>
      <c r="F364" s="332"/>
      <c r="G364" s="332"/>
      <c r="H364" s="332"/>
      <c r="I364" s="332"/>
      <c r="J364" s="332"/>
      <c r="K364" s="332"/>
      <c r="L364" s="332"/>
      <c r="M364" s="332"/>
      <c r="N364" s="332"/>
      <c r="O364" s="332"/>
      <c r="P364" s="332"/>
      <c r="Q364" s="332"/>
      <c r="R364" s="332"/>
      <c r="S364" s="332"/>
      <c r="T364" s="332"/>
      <c r="U364" s="332"/>
      <c r="V364" s="332"/>
      <c r="W364" s="332"/>
      <c r="X364" s="332"/>
      <c r="Y364" s="332"/>
      <c r="Z364" s="332"/>
      <c r="AA364" s="332"/>
      <c r="AB364" s="332"/>
      <c r="AC364" s="332"/>
      <c r="AD364" s="332"/>
      <c r="AE364" s="332"/>
      <c r="AF364" s="332"/>
      <c r="AG364" s="332"/>
      <c r="AH364" s="332"/>
      <c r="AI364" s="332"/>
      <c r="AJ364" s="332"/>
      <c r="AL364" s="7" t="s">
        <v>134</v>
      </c>
      <c r="AM364" s="7"/>
      <c r="AN364" s="7"/>
      <c r="AO364" s="7"/>
      <c r="AQ364" s="8" t="s">
        <v>221</v>
      </c>
      <c r="AR364" s="8"/>
      <c r="AS364" s="8"/>
      <c r="AU364" s="10" t="s">
        <v>135</v>
      </c>
      <c r="AV364" s="10"/>
      <c r="AW364" s="10"/>
      <c r="AX364" s="10"/>
      <c r="AY364" s="10"/>
      <c r="AZ364" s="10"/>
      <c r="BA364" s="10"/>
    </row>
    <row r="365" spans="1:53" x14ac:dyDescent="0.25">
      <c r="A365" s="214" t="s">
        <v>194</v>
      </c>
      <c r="B365" s="215"/>
      <c r="C365" s="215"/>
      <c r="D365" s="215"/>
      <c r="E365" s="215"/>
      <c r="F365" s="215"/>
      <c r="G365" s="215"/>
      <c r="H365" s="215"/>
      <c r="I365" s="216"/>
      <c r="J365" s="214" t="s">
        <v>156</v>
      </c>
      <c r="K365" s="215"/>
      <c r="L365" s="215"/>
      <c r="M365" s="215"/>
      <c r="N365" s="215"/>
      <c r="O365" s="215"/>
      <c r="P365" s="215"/>
      <c r="Q365" s="215"/>
      <c r="R365" s="216"/>
      <c r="S365" s="217" t="s">
        <v>195</v>
      </c>
      <c r="T365" s="218"/>
      <c r="U365" s="218"/>
      <c r="V365" s="218"/>
      <c r="W365" s="218"/>
      <c r="X365" s="218"/>
      <c r="Y365" s="218"/>
      <c r="Z365" s="218"/>
      <c r="AA365" s="219"/>
      <c r="AB365" s="214" t="s">
        <v>65</v>
      </c>
      <c r="AC365" s="215"/>
      <c r="AD365" s="215"/>
      <c r="AE365" s="215"/>
      <c r="AF365" s="215"/>
      <c r="AG365" s="215"/>
      <c r="AH365" s="215"/>
      <c r="AI365" s="215"/>
      <c r="AJ365" s="216"/>
      <c r="AL365" s="7"/>
      <c r="AM365" s="7"/>
      <c r="AN365" s="7"/>
      <c r="AO365" s="7"/>
      <c r="AQ365" s="8"/>
      <c r="AR365" s="8"/>
      <c r="AS365" s="8"/>
      <c r="AU365" s="10" t="s">
        <v>136</v>
      </c>
      <c r="AV365" s="10"/>
      <c r="AW365" s="10"/>
      <c r="AX365" s="10"/>
      <c r="AY365" s="10"/>
      <c r="AZ365" s="10"/>
      <c r="BA365" s="10"/>
    </row>
    <row r="366" spans="1:53" ht="16.149999999999999" customHeight="1" x14ac:dyDescent="0.25">
      <c r="A366" s="106"/>
      <c r="B366" s="107"/>
      <c r="C366" s="107"/>
      <c r="D366" s="107"/>
      <c r="E366" s="107"/>
      <c r="F366" s="107"/>
      <c r="G366" s="107"/>
      <c r="H366" s="107"/>
      <c r="I366" s="108"/>
      <c r="J366" s="106"/>
      <c r="K366" s="107"/>
      <c r="L366" s="107"/>
      <c r="M366" s="107"/>
      <c r="N366" s="107"/>
      <c r="O366" s="107"/>
      <c r="P366" s="107"/>
      <c r="Q366" s="107"/>
      <c r="R366" s="108"/>
      <c r="S366" s="106"/>
      <c r="T366" s="107"/>
      <c r="U366" s="107"/>
      <c r="V366" s="107"/>
      <c r="W366" s="107"/>
      <c r="X366" s="107"/>
      <c r="Y366" s="107"/>
      <c r="Z366" s="107"/>
      <c r="AA366" s="108"/>
      <c r="AB366" s="158"/>
      <c r="AC366" s="107"/>
      <c r="AD366" s="107"/>
      <c r="AE366" s="107"/>
      <c r="AF366" s="107"/>
      <c r="AG366" s="107"/>
      <c r="AH366" s="107"/>
      <c r="AI366" s="107"/>
      <c r="AJ366" s="108"/>
      <c r="AQ366" s="12"/>
      <c r="AR366" s="12"/>
      <c r="AS366" s="12"/>
      <c r="AU366" s="10"/>
      <c r="AV366" s="10"/>
      <c r="AW366" s="10"/>
      <c r="AX366" s="10"/>
      <c r="AY366" s="10"/>
      <c r="AZ366" s="10"/>
      <c r="BA366" s="10"/>
    </row>
    <row r="367" spans="1:53" ht="20.100000000000001" customHeight="1" x14ac:dyDescent="0.25">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row>
    <row r="368" spans="1:53" x14ac:dyDescent="0.25">
      <c r="A368" s="161"/>
      <c r="B368" s="161"/>
      <c r="C368" s="161"/>
      <c r="D368" s="161"/>
      <c r="E368" s="161"/>
      <c r="F368" s="161"/>
      <c r="G368" s="360" t="s">
        <v>213</v>
      </c>
      <c r="H368" s="360"/>
      <c r="I368" s="360"/>
      <c r="J368" s="360"/>
      <c r="K368" s="360"/>
      <c r="L368" s="360"/>
      <c r="M368" s="360"/>
      <c r="N368" s="360"/>
      <c r="O368" s="360"/>
      <c r="P368" s="360"/>
      <c r="Q368" s="360"/>
      <c r="R368" s="360"/>
      <c r="S368" s="360"/>
      <c r="T368" s="360"/>
      <c r="U368" s="360"/>
      <c r="V368" s="360"/>
      <c r="W368" s="360"/>
      <c r="X368" s="360"/>
      <c r="Y368" s="360"/>
      <c r="Z368" s="182" t="s">
        <v>242</v>
      </c>
      <c r="AA368" s="182"/>
      <c r="AB368" s="182"/>
      <c r="AC368" s="182"/>
      <c r="AD368" s="182"/>
      <c r="AE368" s="182"/>
      <c r="AF368" s="182"/>
      <c r="AG368" s="182"/>
      <c r="AH368" s="182"/>
      <c r="AI368" s="182"/>
      <c r="AJ368" s="182"/>
    </row>
  </sheetData>
  <sheetProtection selectLockedCells="1"/>
  <mergeCells count="1015">
    <mergeCell ref="J42:P42"/>
    <mergeCell ref="J43:P43"/>
    <mergeCell ref="Q42:W42"/>
    <mergeCell ref="Q43:W43"/>
    <mergeCell ref="A201:B201"/>
    <mergeCell ref="A202:B202"/>
    <mergeCell ref="AG199:AJ199"/>
    <mergeCell ref="AG198:AJ198"/>
    <mergeCell ref="AG197:AJ197"/>
    <mergeCell ref="AG205:AJ205"/>
    <mergeCell ref="Z172:AF172"/>
    <mergeCell ref="AG172:AJ172"/>
    <mergeCell ref="P184:X185"/>
    <mergeCell ref="Y184:AD185"/>
    <mergeCell ref="P34:AD35"/>
    <mergeCell ref="P33:AD33"/>
    <mergeCell ref="U116:AD116"/>
    <mergeCell ref="B85:AI85"/>
    <mergeCell ref="B86:AI86"/>
    <mergeCell ref="B87:AI87"/>
    <mergeCell ref="A85:A87"/>
    <mergeCell ref="AJ85:AJ87"/>
    <mergeCell ref="M133:R133"/>
    <mergeCell ref="M134:R135"/>
    <mergeCell ref="AA134:AE135"/>
    <mergeCell ref="AA133:AE133"/>
    <mergeCell ref="S134:Z135"/>
    <mergeCell ref="S133:Z133"/>
    <mergeCell ref="AF133:AJ133"/>
    <mergeCell ref="AF134:AJ135"/>
    <mergeCell ref="R111:S111"/>
    <mergeCell ref="B111:F111"/>
    <mergeCell ref="T111:AI111"/>
    <mergeCell ref="AF90:AJ90"/>
    <mergeCell ref="AA90:AE90"/>
    <mergeCell ref="V90:Z90"/>
    <mergeCell ref="A213:B213"/>
    <mergeCell ref="AC215:AF215"/>
    <mergeCell ref="AG215:AJ215"/>
    <mergeCell ref="AL196:AX196"/>
    <mergeCell ref="A183:F183"/>
    <mergeCell ref="P183:X183"/>
    <mergeCell ref="Y183:AD183"/>
    <mergeCell ref="AE183:AJ183"/>
    <mergeCell ref="A184:F184"/>
    <mergeCell ref="G184:K184"/>
    <mergeCell ref="A149:AJ149"/>
    <mergeCell ref="G143:AJ143"/>
    <mergeCell ref="A143:F143"/>
    <mergeCell ref="F157:AJ157"/>
    <mergeCell ref="O142:T142"/>
    <mergeCell ref="A195:AJ195"/>
    <mergeCell ref="A196:B196"/>
    <mergeCell ref="AC196:AF196"/>
    <mergeCell ref="AC213:AF213"/>
    <mergeCell ref="AG213:AJ213"/>
    <mergeCell ref="A209:B209"/>
    <mergeCell ref="AC209:AF209"/>
    <mergeCell ref="AG209:AJ209"/>
    <mergeCell ref="AC207:AF207"/>
    <mergeCell ref="AG207:AJ207"/>
    <mergeCell ref="A208:B208"/>
    <mergeCell ref="AC211:AF211"/>
    <mergeCell ref="AG211:AJ211"/>
    <mergeCell ref="AA210:AB210"/>
    <mergeCell ref="A212:B212"/>
    <mergeCell ref="AC212:AF212"/>
    <mergeCell ref="AG212:AJ212"/>
    <mergeCell ref="A179:F179"/>
    <mergeCell ref="G179:Y179"/>
    <mergeCell ref="Z179:AJ179"/>
    <mergeCell ref="A210:B210"/>
    <mergeCell ref="AM171:AN171"/>
    <mergeCell ref="AG226:AJ226"/>
    <mergeCell ref="AG171:AJ171"/>
    <mergeCell ref="Z171:AF171"/>
    <mergeCell ref="A177:AJ177"/>
    <mergeCell ref="A217:B217"/>
    <mergeCell ref="AC217:AF217"/>
    <mergeCell ref="AG217:AJ217"/>
    <mergeCell ref="A218:B218"/>
    <mergeCell ref="AC208:AF208"/>
    <mergeCell ref="AG208:AJ208"/>
    <mergeCell ref="A178:E178"/>
    <mergeCell ref="F178:O178"/>
    <mergeCell ref="P178:T178"/>
    <mergeCell ref="U178:Y178"/>
    <mergeCell ref="Z178:AD178"/>
    <mergeCell ref="AE178:AJ178"/>
    <mergeCell ref="A216:B216"/>
    <mergeCell ref="AC218:AF218"/>
    <mergeCell ref="AG218:AJ218"/>
    <mergeCell ref="A219:B219"/>
    <mergeCell ref="AC219:AF219"/>
    <mergeCell ref="AG219:AJ219"/>
    <mergeCell ref="K197:M197"/>
    <mergeCell ref="T126:AJ126"/>
    <mergeCell ref="T127:AJ127"/>
    <mergeCell ref="AG196:AJ196"/>
    <mergeCell ref="A215:B215"/>
    <mergeCell ref="AC216:AF216"/>
    <mergeCell ref="AG216:AJ216"/>
    <mergeCell ref="AB142:AF142"/>
    <mergeCell ref="AG142:AJ142"/>
    <mergeCell ref="A141:AJ141"/>
    <mergeCell ref="A140:AJ140"/>
    <mergeCell ref="A138:L138"/>
    <mergeCell ref="Y139:AJ139"/>
    <mergeCell ref="AB192:AF192"/>
    <mergeCell ref="A150:E151"/>
    <mergeCell ref="F150:AJ150"/>
    <mergeCell ref="F151:AJ151"/>
    <mergeCell ref="A152:E153"/>
    <mergeCell ref="F152:AJ152"/>
    <mergeCell ref="AA196:AB196"/>
    <mergeCell ref="A171:Y172"/>
    <mergeCell ref="A154:AJ154"/>
    <mergeCell ref="AE184:AJ185"/>
    <mergeCell ref="A185:F185"/>
    <mergeCell ref="G185:K185"/>
    <mergeCell ref="M188:X188"/>
    <mergeCell ref="A194:AJ194"/>
    <mergeCell ref="C162:AF162"/>
    <mergeCell ref="AG162:AJ162"/>
    <mergeCell ref="A163:B163"/>
    <mergeCell ref="C163:AF163"/>
    <mergeCell ref="AG163:AJ163"/>
    <mergeCell ref="A164:B164"/>
    <mergeCell ref="A112:AJ112"/>
    <mergeCell ref="A113:AJ113"/>
    <mergeCell ref="A160:B160"/>
    <mergeCell ref="C160:AF160"/>
    <mergeCell ref="A190:AJ190"/>
    <mergeCell ref="A193:F193"/>
    <mergeCell ref="AG192:AJ192"/>
    <mergeCell ref="A186:AJ186"/>
    <mergeCell ref="A187:AJ187"/>
    <mergeCell ref="Y188:AJ188"/>
    <mergeCell ref="A181:L181"/>
    <mergeCell ref="AA203:AB203"/>
    <mergeCell ref="AA202:AB202"/>
    <mergeCell ref="AA201:AB201"/>
    <mergeCell ref="A165:B165"/>
    <mergeCell ref="C165:AF165"/>
    <mergeCell ref="AG165:AJ165"/>
    <mergeCell ref="A166:B166"/>
    <mergeCell ref="A133:F133"/>
    <mergeCell ref="G133:K133"/>
    <mergeCell ref="A134:F134"/>
    <mergeCell ref="G134:K134"/>
    <mergeCell ref="A135:F135"/>
    <mergeCell ref="G135:K135"/>
    <mergeCell ref="A128:AJ128"/>
    <mergeCell ref="A129:F129"/>
    <mergeCell ref="G129:Y129"/>
    <mergeCell ref="Z129:AJ129"/>
    <mergeCell ref="A124:AJ124"/>
    <mergeCell ref="A125:I127"/>
    <mergeCell ref="J125:R127"/>
    <mergeCell ref="T125:AJ125"/>
    <mergeCell ref="A131:L131"/>
    <mergeCell ref="M131:N131"/>
    <mergeCell ref="O131:AJ131"/>
    <mergeCell ref="A132:AJ132"/>
    <mergeCell ref="Q90:U90"/>
    <mergeCell ref="L90:P90"/>
    <mergeCell ref="G90:K90"/>
    <mergeCell ref="A119:AJ119"/>
    <mergeCell ref="AE116:AI116"/>
    <mergeCell ref="G116:R116"/>
    <mergeCell ref="T118:V118"/>
    <mergeCell ref="S116:T116"/>
    <mergeCell ref="B116:F116"/>
    <mergeCell ref="A95:F95"/>
    <mergeCell ref="G95:P95"/>
    <mergeCell ref="W118:AB118"/>
    <mergeCell ref="AC210:AF210"/>
    <mergeCell ref="AG210:AJ210"/>
    <mergeCell ref="A206:B206"/>
    <mergeCell ref="AC206:AF206"/>
    <mergeCell ref="AG206:AJ206"/>
    <mergeCell ref="A207:B207"/>
    <mergeCell ref="A203:B203"/>
    <mergeCell ref="A204:B204"/>
    <mergeCell ref="A182:AJ182"/>
    <mergeCell ref="A136:AJ136"/>
    <mergeCell ref="A137:AJ137"/>
    <mergeCell ref="M138:X138"/>
    <mergeCell ref="Y138:AJ138"/>
    <mergeCell ref="A142:F142"/>
    <mergeCell ref="G142:N142"/>
    <mergeCell ref="U142:AA142"/>
    <mergeCell ref="AL33:BL34"/>
    <mergeCell ref="G111:P111"/>
    <mergeCell ref="A92:AJ92"/>
    <mergeCell ref="A93:F93"/>
    <mergeCell ref="G93:P93"/>
    <mergeCell ref="Q93:Z93"/>
    <mergeCell ref="AA93:AJ93"/>
    <mergeCell ref="A90:F90"/>
    <mergeCell ref="A91:F91"/>
    <mergeCell ref="G91:P91"/>
    <mergeCell ref="Q91:Z91"/>
    <mergeCell ref="AA91:AJ91"/>
    <mergeCell ref="AP35:AS37"/>
    <mergeCell ref="BB43:BB45"/>
    <mergeCell ref="AL35:AO37"/>
    <mergeCell ref="BC35:BL37"/>
    <mergeCell ref="BC38:BL38"/>
    <mergeCell ref="BC39:BL42"/>
    <mergeCell ref="BC43:BL46"/>
    <mergeCell ref="A84:AJ84"/>
    <mergeCell ref="A88:AJ88"/>
    <mergeCell ref="A89:F89"/>
    <mergeCell ref="A45:AJ45"/>
    <mergeCell ref="Z46:AD46"/>
    <mergeCell ref="N46:R46"/>
    <mergeCell ref="N38:R38"/>
    <mergeCell ref="BC47:BL49"/>
    <mergeCell ref="BB48:BB49"/>
    <mergeCell ref="AP38:AS49"/>
    <mergeCell ref="AL38:AO49"/>
    <mergeCell ref="A47:E47"/>
    <mergeCell ref="AT42:BB42"/>
    <mergeCell ref="A110:AJ110"/>
    <mergeCell ref="A100:AJ100"/>
    <mergeCell ref="A106:AJ106"/>
    <mergeCell ref="A107:E107"/>
    <mergeCell ref="F107:O107"/>
    <mergeCell ref="P107:T107"/>
    <mergeCell ref="A82:AJ82"/>
    <mergeCell ref="A76:D76"/>
    <mergeCell ref="E76:K76"/>
    <mergeCell ref="L76:R76"/>
    <mergeCell ref="S76:V76"/>
    <mergeCell ref="W76:AC76"/>
    <mergeCell ref="AD76:AJ76"/>
    <mergeCell ref="A102:E102"/>
    <mergeCell ref="A103:AJ103"/>
    <mergeCell ref="A101:E101"/>
    <mergeCell ref="AE101:AJ101"/>
    <mergeCell ref="U107:AB107"/>
    <mergeCell ref="AC107:AE107"/>
    <mergeCell ref="AF107:AJ107"/>
    <mergeCell ref="AF95:AJ95"/>
    <mergeCell ref="AA95:AE95"/>
    <mergeCell ref="Y77:AJ77"/>
    <mergeCell ref="Q95:U95"/>
    <mergeCell ref="V95:Z95"/>
    <mergeCell ref="A108:E108"/>
    <mergeCell ref="F108:AJ108"/>
    <mergeCell ref="AT35:BB37"/>
    <mergeCell ref="AT48:BA49"/>
    <mergeCell ref="AT47:BA47"/>
    <mergeCell ref="AT46:BA46"/>
    <mergeCell ref="AT43:BA45"/>
    <mergeCell ref="A36:AJ36"/>
    <mergeCell ref="AT41:BB41"/>
    <mergeCell ref="AT39:BB39"/>
    <mergeCell ref="AT38:BB38"/>
    <mergeCell ref="AA59:AJ59"/>
    <mergeCell ref="A37:AJ37"/>
    <mergeCell ref="A51:AJ51"/>
    <mergeCell ref="A50:AJ50"/>
    <mergeCell ref="A54:E54"/>
    <mergeCell ref="A53:E53"/>
    <mergeCell ref="A52:F52"/>
    <mergeCell ref="A38:E38"/>
    <mergeCell ref="F39:M39"/>
    <mergeCell ref="F38:M38"/>
    <mergeCell ref="S38:Y38"/>
    <mergeCell ref="AE38:AJ38"/>
    <mergeCell ref="S39:AJ39"/>
    <mergeCell ref="AE54:AI54"/>
    <mergeCell ref="A55:E55"/>
    <mergeCell ref="G55:K55"/>
    <mergeCell ref="M55:Q55"/>
    <mergeCell ref="S55:W55"/>
    <mergeCell ref="A56:E56"/>
    <mergeCell ref="G56:K56"/>
    <mergeCell ref="M56:Q56"/>
    <mergeCell ref="S56:W56"/>
    <mergeCell ref="Y55:AC55"/>
    <mergeCell ref="A63:AJ63"/>
    <mergeCell ref="A74:D74"/>
    <mergeCell ref="G54:K54"/>
    <mergeCell ref="M54:Q54"/>
    <mergeCell ref="S54:W54"/>
    <mergeCell ref="Y54:AC54"/>
    <mergeCell ref="A60:E60"/>
    <mergeCell ref="F60:AJ60"/>
    <mergeCell ref="Y59:Z59"/>
    <mergeCell ref="G52:L52"/>
    <mergeCell ref="M52:R52"/>
    <mergeCell ref="A40:AJ40"/>
    <mergeCell ref="A44:AJ44"/>
    <mergeCell ref="Y56:AC56"/>
    <mergeCell ref="AE56:AI56"/>
    <mergeCell ref="A57:E57"/>
    <mergeCell ref="G57:K57"/>
    <mergeCell ref="M57:Q57"/>
    <mergeCell ref="S57:W57"/>
    <mergeCell ref="Y57:AC57"/>
    <mergeCell ref="AE57:AI57"/>
    <mergeCell ref="A65:AJ65"/>
    <mergeCell ref="A62:AJ62"/>
    <mergeCell ref="A61:AJ61"/>
    <mergeCell ref="A66:L66"/>
    <mergeCell ref="M66:AJ66"/>
    <mergeCell ref="U59:V59"/>
    <mergeCell ref="A58:E58"/>
    <mergeCell ref="G58:K58"/>
    <mergeCell ref="M58:Q58"/>
    <mergeCell ref="S58:W58"/>
    <mergeCell ref="S59:T59"/>
    <mergeCell ref="AE58:AI58"/>
    <mergeCell ref="W59:X59"/>
    <mergeCell ref="A27:AJ27"/>
    <mergeCell ref="A16:AJ16"/>
    <mergeCell ref="A19:AJ19"/>
    <mergeCell ref="A23:AJ23"/>
    <mergeCell ref="A17:AJ17"/>
    <mergeCell ref="A24:AJ24"/>
    <mergeCell ref="A25:AJ25"/>
    <mergeCell ref="A26:AJ26"/>
    <mergeCell ref="A18:AJ18"/>
    <mergeCell ref="A20:AJ20"/>
    <mergeCell ref="A21:AJ21"/>
    <mergeCell ref="AE53:AI53"/>
    <mergeCell ref="AE52:AJ52"/>
    <mergeCell ref="G53:K53"/>
    <mergeCell ref="M53:Q53"/>
    <mergeCell ref="S53:W53"/>
    <mergeCell ref="Y53:AC53"/>
    <mergeCell ref="A34:F34"/>
    <mergeCell ref="N39:R39"/>
    <mergeCell ref="A41:AJ41"/>
    <mergeCell ref="A29:F29"/>
    <mergeCell ref="G29:X29"/>
    <mergeCell ref="Y29:AJ29"/>
    <mergeCell ref="S46:Y46"/>
    <mergeCell ref="AE46:AJ46"/>
    <mergeCell ref="AE55:AI55"/>
    <mergeCell ref="A42:I42"/>
    <mergeCell ref="A43:I43"/>
    <mergeCell ref="AE34:AJ35"/>
    <mergeCell ref="Z38:AD38"/>
    <mergeCell ref="A39:E39"/>
    <mergeCell ref="A48:AJ48"/>
    <mergeCell ref="A49:AJ49"/>
    <mergeCell ref="S52:X52"/>
    <mergeCell ref="Y52:AD52"/>
    <mergeCell ref="A81:AJ81"/>
    <mergeCell ref="G193:AJ193"/>
    <mergeCell ref="A157:E157"/>
    <mergeCell ref="A155:AJ155"/>
    <mergeCell ref="A156:R156"/>
    <mergeCell ref="S156:AJ156"/>
    <mergeCell ref="A168:B168"/>
    <mergeCell ref="C168:AF168"/>
    <mergeCell ref="AG168:AJ168"/>
    <mergeCell ref="A169:B169"/>
    <mergeCell ref="C169:AF169"/>
    <mergeCell ref="AG169:AJ169"/>
    <mergeCell ref="A170:B170"/>
    <mergeCell ref="C170:AF170"/>
    <mergeCell ref="AG170:AJ170"/>
    <mergeCell ref="A191:AJ191"/>
    <mergeCell ref="A192:F192"/>
    <mergeCell ref="G192:N192"/>
    <mergeCell ref="O192:T192"/>
    <mergeCell ref="U192:AA192"/>
    <mergeCell ref="A64:AJ64"/>
    <mergeCell ref="Y58:AC58"/>
    <mergeCell ref="A59:N59"/>
    <mergeCell ref="O59:P59"/>
    <mergeCell ref="Q59:R59"/>
    <mergeCell ref="A146:AJ146"/>
    <mergeCell ref="A159:AJ159"/>
    <mergeCell ref="A71:L71"/>
    <mergeCell ref="A70:L70"/>
    <mergeCell ref="A69:L69"/>
    <mergeCell ref="A68:L68"/>
    <mergeCell ref="A67:L67"/>
    <mergeCell ref="M67:AJ67"/>
    <mergeCell ref="M68:AJ68"/>
    <mergeCell ref="M69:AJ69"/>
    <mergeCell ref="M70:T70"/>
    <mergeCell ref="U70:W71"/>
    <mergeCell ref="X70:AJ71"/>
    <mergeCell ref="V94:Z94"/>
    <mergeCell ref="A73:R73"/>
    <mergeCell ref="S73:AJ73"/>
    <mergeCell ref="M71:T71"/>
    <mergeCell ref="A77:F77"/>
    <mergeCell ref="G77:X77"/>
    <mergeCell ref="A79:L80"/>
    <mergeCell ref="M79:N79"/>
    <mergeCell ref="O79:AJ80"/>
    <mergeCell ref="AA94:AE94"/>
    <mergeCell ref="AF94:AJ94"/>
    <mergeCell ref="E74:K74"/>
    <mergeCell ref="A75:D75"/>
    <mergeCell ref="E75:K75"/>
    <mergeCell ref="L75:R75"/>
    <mergeCell ref="S75:V75"/>
    <mergeCell ref="A94:F94"/>
    <mergeCell ref="G94:K94"/>
    <mergeCell ref="L94:P94"/>
    <mergeCell ref="Q94:U94"/>
    <mergeCell ref="W75:AC75"/>
    <mergeCell ref="AD118:AE118"/>
    <mergeCell ref="AF118:AI118"/>
    <mergeCell ref="A176:AJ176"/>
    <mergeCell ref="A175:AJ175"/>
    <mergeCell ref="A144:AJ144"/>
    <mergeCell ref="A148:AJ148"/>
    <mergeCell ref="AC202:AF202"/>
    <mergeCell ref="AC201:AF201"/>
    <mergeCell ref="AC200:AF200"/>
    <mergeCell ref="AC199:AF199"/>
    <mergeCell ref="AC198:AF198"/>
    <mergeCell ref="AC197:AF197"/>
    <mergeCell ref="A72:AJ72"/>
    <mergeCell ref="L74:R74"/>
    <mergeCell ref="S74:V74"/>
    <mergeCell ref="W74:AC74"/>
    <mergeCell ref="AD74:AJ74"/>
    <mergeCell ref="A121:AJ121"/>
    <mergeCell ref="A122:AJ122"/>
    <mergeCell ref="A123:F123"/>
    <mergeCell ref="G123:K123"/>
    <mergeCell ref="L123:M123"/>
    <mergeCell ref="N123:R123"/>
    <mergeCell ref="T123:AJ123"/>
    <mergeCell ref="A114:AJ115"/>
    <mergeCell ref="B118:G118"/>
    <mergeCell ref="I118:J118"/>
    <mergeCell ref="K118:R118"/>
    <mergeCell ref="AD75:AJ75"/>
    <mergeCell ref="G89:P89"/>
    <mergeCell ref="Q89:Z89"/>
    <mergeCell ref="AA89:AJ89"/>
    <mergeCell ref="A145:AJ145"/>
    <mergeCell ref="G183:K183"/>
    <mergeCell ref="L183:O185"/>
    <mergeCell ref="A220:B220"/>
    <mergeCell ref="AC220:AF220"/>
    <mergeCell ref="AG220:AJ220"/>
    <mergeCell ref="A221:B221"/>
    <mergeCell ref="AC221:AF221"/>
    <mergeCell ref="AG221:AJ221"/>
    <mergeCell ref="AG222:AJ222"/>
    <mergeCell ref="A211:B211"/>
    <mergeCell ref="AA204:AB204"/>
    <mergeCell ref="A214:B214"/>
    <mergeCell ref="A205:B205"/>
    <mergeCell ref="AC214:AF214"/>
    <mergeCell ref="AG214:AJ214"/>
    <mergeCell ref="AA216:AB216"/>
    <mergeCell ref="AA215:AB215"/>
    <mergeCell ref="AA214:AB214"/>
    <mergeCell ref="AA206:AB206"/>
    <mergeCell ref="C164:AF164"/>
    <mergeCell ref="AG164:AJ164"/>
    <mergeCell ref="A197:B197"/>
    <mergeCell ref="A198:B198"/>
    <mergeCell ref="A199:B199"/>
    <mergeCell ref="A200:B200"/>
    <mergeCell ref="C166:AF166"/>
    <mergeCell ref="AA200:AB200"/>
    <mergeCell ref="AA199:AB199"/>
    <mergeCell ref="AA198:AB198"/>
    <mergeCell ref="AA197:AB197"/>
    <mergeCell ref="K198:M198"/>
    <mergeCell ref="C264:AF264"/>
    <mergeCell ref="A242:AJ242"/>
    <mergeCell ref="A243:E243"/>
    <mergeCell ref="F243:N243"/>
    <mergeCell ref="O243:U243"/>
    <mergeCell ref="V243:AA243"/>
    <mergeCell ref="AB243:AF243"/>
    <mergeCell ref="AG243:AJ243"/>
    <mergeCell ref="A244:E244"/>
    <mergeCell ref="F244:AJ244"/>
    <mergeCell ref="A235:AJ235"/>
    <mergeCell ref="O236:Q236"/>
    <mergeCell ref="R236:W236"/>
    <mergeCell ref="X236:Y236"/>
    <mergeCell ref="Z236:AJ236"/>
    <mergeCell ref="A238:AJ238"/>
    <mergeCell ref="J239:R239"/>
    <mergeCell ref="S239:AA239"/>
    <mergeCell ref="AB239:AJ239"/>
    <mergeCell ref="A236:D236"/>
    <mergeCell ref="A263:B263"/>
    <mergeCell ref="AG263:AJ263"/>
    <mergeCell ref="A257:E258"/>
    <mergeCell ref="F257:AJ257"/>
    <mergeCell ref="F258:AJ258"/>
    <mergeCell ref="A260:AJ260"/>
    <mergeCell ref="A246:AJ246"/>
    <mergeCell ref="A253:E254"/>
    <mergeCell ref="F253:AJ253"/>
    <mergeCell ref="F254:AJ254"/>
    <mergeCell ref="A255:E256"/>
    <mergeCell ref="F255:AJ255"/>
    <mergeCell ref="F256:AJ256"/>
    <mergeCell ref="A261:B261"/>
    <mergeCell ref="C261:AF261"/>
    <mergeCell ref="AG261:AJ261"/>
    <mergeCell ref="C262:AF262"/>
    <mergeCell ref="C263:AF263"/>
    <mergeCell ref="AG313:AJ313"/>
    <mergeCell ref="A314:B314"/>
    <mergeCell ref="C314:AF314"/>
    <mergeCell ref="AG315:AJ315"/>
    <mergeCell ref="A299:AJ299"/>
    <mergeCell ref="AA300:AE300"/>
    <mergeCell ref="A300:E300"/>
    <mergeCell ref="A315:B315"/>
    <mergeCell ref="S309:AA309"/>
    <mergeCell ref="AB309:AJ309"/>
    <mergeCell ref="A293:AJ293"/>
    <mergeCell ref="A302:AJ302"/>
    <mergeCell ref="J284:R284"/>
    <mergeCell ref="AD280:AJ280"/>
    <mergeCell ref="A281:F281"/>
    <mergeCell ref="G281:K281"/>
    <mergeCell ref="P281:W282"/>
    <mergeCell ref="AB304:AJ304"/>
    <mergeCell ref="A305:I305"/>
    <mergeCell ref="J305:R305"/>
    <mergeCell ref="S305:AA305"/>
    <mergeCell ref="AB305:AJ305"/>
    <mergeCell ref="AF300:AJ300"/>
    <mergeCell ref="A312:B312"/>
    <mergeCell ref="AG314:AJ314"/>
    <mergeCell ref="A313:B313"/>
    <mergeCell ref="Z322:AJ322"/>
    <mergeCell ref="A318:AJ318"/>
    <mergeCell ref="A317:Y317"/>
    <mergeCell ref="Z317:AF317"/>
    <mergeCell ref="AG317:AJ317"/>
    <mergeCell ref="A319:I319"/>
    <mergeCell ref="J319:R319"/>
    <mergeCell ref="AB319:AJ319"/>
    <mergeCell ref="S319:AA319"/>
    <mergeCell ref="AB331:AJ331"/>
    <mergeCell ref="A323:AJ323"/>
    <mergeCell ref="A329:AJ329"/>
    <mergeCell ref="A330:I330"/>
    <mergeCell ref="S330:AA330"/>
    <mergeCell ref="AB330:AJ330"/>
    <mergeCell ref="A320:I320"/>
    <mergeCell ref="J330:R330"/>
    <mergeCell ref="A331:I331"/>
    <mergeCell ref="J331:R331"/>
    <mergeCell ref="A350:I350"/>
    <mergeCell ref="J350:R350"/>
    <mergeCell ref="S350:AA350"/>
    <mergeCell ref="AB350:AJ350"/>
    <mergeCell ref="A351:I351"/>
    <mergeCell ref="J351:R351"/>
    <mergeCell ref="S351:AA351"/>
    <mergeCell ref="AB351:AJ351"/>
    <mergeCell ref="A341:AJ341"/>
    <mergeCell ref="O346:Q346"/>
    <mergeCell ref="R346:Z346"/>
    <mergeCell ref="AA346:AE346"/>
    <mergeCell ref="AF346:AJ346"/>
    <mergeCell ref="A348:AJ348"/>
    <mergeCell ref="A332:AJ332"/>
    <mergeCell ref="A333:E333"/>
    <mergeCell ref="F333:O333"/>
    <mergeCell ref="P333:R333"/>
    <mergeCell ref="S333:X333"/>
    <mergeCell ref="Y333:AA333"/>
    <mergeCell ref="AB333:AJ333"/>
    <mergeCell ref="A334:AJ334"/>
    <mergeCell ref="A349:AJ349"/>
    <mergeCell ref="F346:N346"/>
    <mergeCell ref="AB336:AF336"/>
    <mergeCell ref="AG336:AJ336"/>
    <mergeCell ref="A338:AJ338"/>
    <mergeCell ref="A339:AJ339"/>
    <mergeCell ref="A340:AJ340"/>
    <mergeCell ref="A343:AJ343"/>
    <mergeCell ref="A344:C344"/>
    <mergeCell ref="A335:AJ335"/>
    <mergeCell ref="C361:AF361"/>
    <mergeCell ref="AG361:AJ361"/>
    <mergeCell ref="A362:B362"/>
    <mergeCell ref="C362:AF362"/>
    <mergeCell ref="AG362:AJ362"/>
    <mergeCell ref="Z363:AF363"/>
    <mergeCell ref="AG363:AJ363"/>
    <mergeCell ref="A365:I365"/>
    <mergeCell ref="J365:R365"/>
    <mergeCell ref="AB365:AJ365"/>
    <mergeCell ref="S365:AA365"/>
    <mergeCell ref="A347:AJ347"/>
    <mergeCell ref="A324:L324"/>
    <mergeCell ref="M324:N324"/>
    <mergeCell ref="O324:AJ324"/>
    <mergeCell ref="A325:AJ325"/>
    <mergeCell ref="A326:F326"/>
    <mergeCell ref="G326:K326"/>
    <mergeCell ref="L326:O328"/>
    <mergeCell ref="P326:W326"/>
    <mergeCell ref="X326:AC326"/>
    <mergeCell ref="AD326:AJ326"/>
    <mergeCell ref="A327:F327"/>
    <mergeCell ref="G327:K327"/>
    <mergeCell ref="P327:W328"/>
    <mergeCell ref="X327:AC328"/>
    <mergeCell ref="AD327:AJ328"/>
    <mergeCell ref="A328:F328"/>
    <mergeCell ref="G328:K328"/>
    <mergeCell ref="A337:E337"/>
    <mergeCell ref="A336:E336"/>
    <mergeCell ref="A346:E346"/>
    <mergeCell ref="A366:I366"/>
    <mergeCell ref="J366:R366"/>
    <mergeCell ref="AB366:AJ366"/>
    <mergeCell ref="S366:AA366"/>
    <mergeCell ref="A357:AJ357"/>
    <mergeCell ref="A358:B358"/>
    <mergeCell ref="C358:AF358"/>
    <mergeCell ref="AG358:AJ358"/>
    <mergeCell ref="A359:B359"/>
    <mergeCell ref="C359:AF359"/>
    <mergeCell ref="AG359:AJ359"/>
    <mergeCell ref="A360:B360"/>
    <mergeCell ref="C360:AF360"/>
    <mergeCell ref="AG360:AJ360"/>
    <mergeCell ref="A352:AJ352"/>
    <mergeCell ref="A353:I353"/>
    <mergeCell ref="A368:F368"/>
    <mergeCell ref="G368:Y368"/>
    <mergeCell ref="Z368:AJ368"/>
    <mergeCell ref="A361:B361"/>
    <mergeCell ref="A367:AJ367"/>
    <mergeCell ref="J353:R353"/>
    <mergeCell ref="S353:AA353"/>
    <mergeCell ref="AB353:AJ353"/>
    <mergeCell ref="A354:AJ354"/>
    <mergeCell ref="A355:I355"/>
    <mergeCell ref="J355:R355"/>
    <mergeCell ref="S355:AA355"/>
    <mergeCell ref="AB355:AJ355"/>
    <mergeCell ref="A356:AJ356"/>
    <mergeCell ref="A364:AJ364"/>
    <mergeCell ref="A363:Y363"/>
    <mergeCell ref="AO161:AP161"/>
    <mergeCell ref="A237:AJ237"/>
    <mergeCell ref="A241:AJ241"/>
    <mergeCell ref="A245:AJ245"/>
    <mergeCell ref="A259:AJ259"/>
    <mergeCell ref="A247:AJ247"/>
    <mergeCell ref="A248:AJ248"/>
    <mergeCell ref="A249:R249"/>
    <mergeCell ref="S249:AJ249"/>
    <mergeCell ref="A250:E250"/>
    <mergeCell ref="F250:AJ250"/>
    <mergeCell ref="A251:AJ251"/>
    <mergeCell ref="A252:AJ252"/>
    <mergeCell ref="E236:N236"/>
    <mergeCell ref="A285:I285"/>
    <mergeCell ref="AB285:AJ285"/>
    <mergeCell ref="J273:R273"/>
    <mergeCell ref="S273:AA273"/>
    <mergeCell ref="AB273:AJ273"/>
    <mergeCell ref="A274:AJ274"/>
    <mergeCell ref="A275:R275"/>
    <mergeCell ref="S275:AA275"/>
    <mergeCell ref="AB275:AD275"/>
    <mergeCell ref="AE275:AJ275"/>
    <mergeCell ref="A279:AJ279"/>
    <mergeCell ref="A280:F280"/>
    <mergeCell ref="G280:K280"/>
    <mergeCell ref="L280:O282"/>
    <mergeCell ref="P280:W280"/>
    <mergeCell ref="X280:AC280"/>
    <mergeCell ref="A174:AJ174"/>
    <mergeCell ref="J272:R272"/>
    <mergeCell ref="AM161:AN161"/>
    <mergeCell ref="A291:I291"/>
    <mergeCell ref="J291:AJ291"/>
    <mergeCell ref="P287:R287"/>
    <mergeCell ref="S287:X287"/>
    <mergeCell ref="Y287:AA287"/>
    <mergeCell ref="AB287:AJ287"/>
    <mergeCell ref="A287:E287"/>
    <mergeCell ref="F287:O287"/>
    <mergeCell ref="A289:AJ289"/>
    <mergeCell ref="A288:AJ288"/>
    <mergeCell ref="AH298:AJ298"/>
    <mergeCell ref="D298:AG298"/>
    <mergeCell ref="A294:AJ294"/>
    <mergeCell ref="A295:AJ295"/>
    <mergeCell ref="A297:AJ297"/>
    <mergeCell ref="A283:AJ283"/>
    <mergeCell ref="A284:I284"/>
    <mergeCell ref="S284:AA284"/>
    <mergeCell ref="AB284:AJ284"/>
    <mergeCell ref="A180:AJ180"/>
    <mergeCell ref="M181:N181"/>
    <mergeCell ref="O181:AJ181"/>
    <mergeCell ref="AA213:AB213"/>
    <mergeCell ref="AA212:AB212"/>
    <mergeCell ref="AA211:AB211"/>
    <mergeCell ref="K204:M204"/>
    <mergeCell ref="AA209:AB209"/>
    <mergeCell ref="AA208:AB208"/>
    <mergeCell ref="AA207:AB207"/>
    <mergeCell ref="AA205:AB205"/>
    <mergeCell ref="A266:AJ266"/>
    <mergeCell ref="A1:AJ1"/>
    <mergeCell ref="A78:AJ78"/>
    <mergeCell ref="A15:AJ15"/>
    <mergeCell ref="A8:AJ8"/>
    <mergeCell ref="A9:AJ9"/>
    <mergeCell ref="A7:AJ7"/>
    <mergeCell ref="A10:AJ10"/>
    <mergeCell ref="A11:AJ11"/>
    <mergeCell ref="A12:AJ12"/>
    <mergeCell ref="A13:AJ13"/>
    <mergeCell ref="A14:AJ14"/>
    <mergeCell ref="G5:K5"/>
    <mergeCell ref="A6:F6"/>
    <mergeCell ref="G6:K6"/>
    <mergeCell ref="AE33:AJ33"/>
    <mergeCell ref="O2:AJ2"/>
    <mergeCell ref="M3:AJ6"/>
    <mergeCell ref="A2:L3"/>
    <mergeCell ref="A32:AJ32"/>
    <mergeCell ref="A33:F33"/>
    <mergeCell ref="G33:K33"/>
    <mergeCell ref="G34:K34"/>
    <mergeCell ref="O31:AJ31"/>
    <mergeCell ref="A35:F35"/>
    <mergeCell ref="G35:K35"/>
    <mergeCell ref="F47:AJ47"/>
    <mergeCell ref="A28:AJ28"/>
    <mergeCell ref="L33:O35"/>
    <mergeCell ref="A30:AJ30"/>
    <mergeCell ref="A31:L31"/>
    <mergeCell ref="M31:N31"/>
    <mergeCell ref="A46:E46"/>
    <mergeCell ref="F46:M46"/>
    <mergeCell ref="M2:N2"/>
    <mergeCell ref="A4:F4"/>
    <mergeCell ref="G4:K4"/>
    <mergeCell ref="L4:L6"/>
    <mergeCell ref="A5:F5"/>
    <mergeCell ref="M139:X139"/>
    <mergeCell ref="A139:L139"/>
    <mergeCell ref="A188:L188"/>
    <mergeCell ref="A189:L189"/>
    <mergeCell ref="M189:X189"/>
    <mergeCell ref="Y189:AJ189"/>
    <mergeCell ref="A83:AJ83"/>
    <mergeCell ref="A109:AJ109"/>
    <mergeCell ref="F102:M102"/>
    <mergeCell ref="F101:M101"/>
    <mergeCell ref="N102:R102"/>
    <mergeCell ref="N101:R101"/>
    <mergeCell ref="Z101:AD101"/>
    <mergeCell ref="S102:AJ102"/>
    <mergeCell ref="S101:Y101"/>
    <mergeCell ref="A105:M105"/>
    <mergeCell ref="A104:M104"/>
    <mergeCell ref="N105:Y105"/>
    <mergeCell ref="N104:Y104"/>
    <mergeCell ref="Z104:AJ104"/>
    <mergeCell ref="Z105:AJ105"/>
    <mergeCell ref="A130:AJ130"/>
    <mergeCell ref="A147:AJ147"/>
    <mergeCell ref="F153:AJ153"/>
    <mergeCell ref="A158:AJ158"/>
    <mergeCell ref="A173:AJ173"/>
    <mergeCell ref="K196:M196"/>
    <mergeCell ref="N203:Z203"/>
    <mergeCell ref="N202:Z202"/>
    <mergeCell ref="N201:Z201"/>
    <mergeCell ref="AG160:AJ160"/>
    <mergeCell ref="A167:B167"/>
    <mergeCell ref="C167:AF167"/>
    <mergeCell ref="AG167:AJ167"/>
    <mergeCell ref="A161:B161"/>
    <mergeCell ref="C161:AF161"/>
    <mergeCell ref="AG161:AJ161"/>
    <mergeCell ref="A162:B162"/>
    <mergeCell ref="N197:Z197"/>
    <mergeCell ref="N196:Z196"/>
    <mergeCell ref="N200:Z200"/>
    <mergeCell ref="N199:Z199"/>
    <mergeCell ref="N198:Z198"/>
    <mergeCell ref="K200:M200"/>
    <mergeCell ref="K199:M199"/>
    <mergeCell ref="AG166:AJ166"/>
    <mergeCell ref="AC205:AF205"/>
    <mergeCell ref="AC204:AF204"/>
    <mergeCell ref="AC203:AF203"/>
    <mergeCell ref="AG312:AJ312"/>
    <mergeCell ref="F300:N300"/>
    <mergeCell ref="X281:AC282"/>
    <mergeCell ref="AD281:AJ282"/>
    <mergeCell ref="A282:F282"/>
    <mergeCell ref="G282:K282"/>
    <mergeCell ref="A306:AJ306"/>
    <mergeCell ref="A307:I307"/>
    <mergeCell ref="J307:R307"/>
    <mergeCell ref="S307:AA307"/>
    <mergeCell ref="AB307:AJ307"/>
    <mergeCell ref="A308:AJ308"/>
    <mergeCell ref="A309:I309"/>
    <mergeCell ref="J309:R309"/>
    <mergeCell ref="C215:J215"/>
    <mergeCell ref="AA219:AB219"/>
    <mergeCell ref="AA218:AB218"/>
    <mergeCell ref="AA217:AB217"/>
    <mergeCell ref="A229:AJ229"/>
    <mergeCell ref="A230:L230"/>
    <mergeCell ref="M230:N230"/>
    <mergeCell ref="O230:AJ230"/>
    <mergeCell ref="A231:AJ231"/>
    <mergeCell ref="A232:F232"/>
    <mergeCell ref="G232:K232"/>
    <mergeCell ref="L232:O234"/>
    <mergeCell ref="P232:W232"/>
    <mergeCell ref="AA220:AB220"/>
    <mergeCell ref="A222:X225"/>
    <mergeCell ref="AG204:AJ204"/>
    <mergeCell ref="AG203:AJ203"/>
    <mergeCell ref="AG202:AJ202"/>
    <mergeCell ref="AG201:AJ201"/>
    <mergeCell ref="AG200:AJ200"/>
    <mergeCell ref="O300:Q300"/>
    <mergeCell ref="R300:Z300"/>
    <mergeCell ref="S285:AA285"/>
    <mergeCell ref="J285:R285"/>
    <mergeCell ref="A286:AJ286"/>
    <mergeCell ref="A292:AJ292"/>
    <mergeCell ref="A290:I290"/>
    <mergeCell ref="J290:N290"/>
    <mergeCell ref="O290:U290"/>
    <mergeCell ref="V290:AA290"/>
    <mergeCell ref="C216:J216"/>
    <mergeCell ref="C217:J217"/>
    <mergeCell ref="C218:J218"/>
    <mergeCell ref="C219:J219"/>
    <mergeCell ref="N207:Z207"/>
    <mergeCell ref="N208:Z208"/>
    <mergeCell ref="K208:M208"/>
    <mergeCell ref="K207:M207"/>
    <mergeCell ref="K206:M206"/>
    <mergeCell ref="K205:M205"/>
    <mergeCell ref="K203:M203"/>
    <mergeCell ref="K202:M202"/>
    <mergeCell ref="C201:J201"/>
    <mergeCell ref="C213:J213"/>
    <mergeCell ref="C214:J214"/>
    <mergeCell ref="X233:AC234"/>
    <mergeCell ref="AD233:AJ234"/>
    <mergeCell ref="AA221:AB221"/>
    <mergeCell ref="K221:M221"/>
    <mergeCell ref="A269:I269"/>
    <mergeCell ref="AB269:AJ269"/>
    <mergeCell ref="A270:I270"/>
    <mergeCell ref="AB270:AJ270"/>
    <mergeCell ref="A267:AJ267"/>
    <mergeCell ref="J270:AA270"/>
    <mergeCell ref="J269:AA269"/>
    <mergeCell ref="A268:AJ268"/>
    <mergeCell ref="A277:AJ277"/>
    <mergeCell ref="A276:E276"/>
    <mergeCell ref="AA276:AJ276"/>
    <mergeCell ref="F276:Z276"/>
    <mergeCell ref="A278:L278"/>
    <mergeCell ref="M278:N278"/>
    <mergeCell ref="A310:AJ310"/>
    <mergeCell ref="A298:C298"/>
    <mergeCell ref="O278:AJ278"/>
    <mergeCell ref="A271:AJ271"/>
    <mergeCell ref="A272:I272"/>
    <mergeCell ref="S272:AA272"/>
    <mergeCell ref="AB272:AJ272"/>
    <mergeCell ref="A273:I273"/>
    <mergeCell ref="A265:U265"/>
    <mergeCell ref="V265:AB265"/>
    <mergeCell ref="AC265:AF265"/>
    <mergeCell ref="AG265:AJ265"/>
    <mergeCell ref="A264:B264"/>
    <mergeCell ref="AG264:AJ264"/>
    <mergeCell ref="A262:B262"/>
    <mergeCell ref="AG262:AJ262"/>
    <mergeCell ref="Y223:AF223"/>
    <mergeCell ref="Y222:AF222"/>
    <mergeCell ref="A226:L226"/>
    <mergeCell ref="A239:I239"/>
    <mergeCell ref="A240:I240"/>
    <mergeCell ref="AB240:AJ240"/>
    <mergeCell ref="S240:AA240"/>
    <mergeCell ref="J240:R240"/>
    <mergeCell ref="A233:F233"/>
    <mergeCell ref="G233:K233"/>
    <mergeCell ref="P233:W234"/>
    <mergeCell ref="A234:F234"/>
    <mergeCell ref="G234:K234"/>
    <mergeCell ref="A228:F228"/>
    <mergeCell ref="G228:Y228"/>
    <mergeCell ref="Z228:AJ228"/>
    <mergeCell ref="X232:AC232"/>
    <mergeCell ref="AD232:AJ232"/>
    <mergeCell ref="AG223:AJ223"/>
    <mergeCell ref="AG225:AJ225"/>
    <mergeCell ref="AG224:AJ224"/>
    <mergeCell ref="F336:L336"/>
    <mergeCell ref="M336:R336"/>
    <mergeCell ref="S336:AA336"/>
    <mergeCell ref="F337:AJ337"/>
    <mergeCell ref="Z342:AI342"/>
    <mergeCell ref="B342:Y342"/>
    <mergeCell ref="Z296:AI296"/>
    <mergeCell ref="B296:Y296"/>
    <mergeCell ref="D344:AG344"/>
    <mergeCell ref="AH344:AJ344"/>
    <mergeCell ref="A345:AJ345"/>
    <mergeCell ref="M226:X226"/>
    <mergeCell ref="Y226:AF226"/>
    <mergeCell ref="Y225:AF225"/>
    <mergeCell ref="Y224:AF224"/>
    <mergeCell ref="AB290:AF290"/>
    <mergeCell ref="AG290:AJ290"/>
    <mergeCell ref="A303:AJ303"/>
    <mergeCell ref="A304:I304"/>
    <mergeCell ref="J304:R304"/>
    <mergeCell ref="S304:AA304"/>
    <mergeCell ref="A311:AJ311"/>
    <mergeCell ref="A316:B316"/>
    <mergeCell ref="C316:AF316"/>
    <mergeCell ref="AG316:AJ316"/>
    <mergeCell ref="A321:AJ321"/>
    <mergeCell ref="AB320:AJ320"/>
    <mergeCell ref="S320:AA320"/>
    <mergeCell ref="A322:F322"/>
    <mergeCell ref="G322:Y322"/>
    <mergeCell ref="C313:AF313"/>
    <mergeCell ref="C315:AF315"/>
    <mergeCell ref="K220:M220"/>
    <mergeCell ref="K219:M219"/>
    <mergeCell ref="K218:M218"/>
    <mergeCell ref="K217:M217"/>
    <mergeCell ref="S331:AA331"/>
    <mergeCell ref="C197:J197"/>
    <mergeCell ref="C221:J221"/>
    <mergeCell ref="C200:J200"/>
    <mergeCell ref="C199:J199"/>
    <mergeCell ref="N213:Z213"/>
    <mergeCell ref="N214:Z214"/>
    <mergeCell ref="N215:Z215"/>
    <mergeCell ref="N216:Z216"/>
    <mergeCell ref="N217:Z217"/>
    <mergeCell ref="N218:Z218"/>
    <mergeCell ref="N219:Z219"/>
    <mergeCell ref="N220:Z220"/>
    <mergeCell ref="K216:M216"/>
    <mergeCell ref="K215:M215"/>
    <mergeCell ref="K214:M214"/>
    <mergeCell ref="K213:M213"/>
    <mergeCell ref="J320:R320"/>
    <mergeCell ref="C312:AF312"/>
    <mergeCell ref="K210:M210"/>
    <mergeCell ref="K209:M209"/>
    <mergeCell ref="N204:Z204"/>
    <mergeCell ref="N205:Z205"/>
    <mergeCell ref="N206:Z206"/>
    <mergeCell ref="C198:J198"/>
    <mergeCell ref="K201:M201"/>
    <mergeCell ref="N221:Z221"/>
    <mergeCell ref="A227:AJ227"/>
    <mergeCell ref="X42:AD42"/>
    <mergeCell ref="X43:AD43"/>
    <mergeCell ref="AE42:AJ42"/>
    <mergeCell ref="AE43:AJ43"/>
    <mergeCell ref="C220:J220"/>
    <mergeCell ref="A22:AJ22"/>
    <mergeCell ref="A97:AJ97"/>
    <mergeCell ref="F99:M99"/>
    <mergeCell ref="A99:E99"/>
    <mergeCell ref="AE99:AJ99"/>
    <mergeCell ref="Z99:AD99"/>
    <mergeCell ref="S99:Y99"/>
    <mergeCell ref="N99:R99"/>
    <mergeCell ref="A96:AJ96"/>
    <mergeCell ref="C196:J196"/>
    <mergeCell ref="C202:J202"/>
    <mergeCell ref="C203:J203"/>
    <mergeCell ref="C204:J204"/>
    <mergeCell ref="C205:J205"/>
    <mergeCell ref="C206:J206"/>
    <mergeCell ref="C207:J207"/>
    <mergeCell ref="C208:J208"/>
    <mergeCell ref="C209:J209"/>
    <mergeCell ref="C210:J210"/>
    <mergeCell ref="C211:J211"/>
    <mergeCell ref="C212:J212"/>
    <mergeCell ref="N209:Z209"/>
    <mergeCell ref="N210:Z210"/>
    <mergeCell ref="N211:Z211"/>
    <mergeCell ref="N212:Z212"/>
    <mergeCell ref="K212:M212"/>
    <mergeCell ref="K211:M211"/>
  </mergeCells>
  <dataValidations count="24">
    <dataValidation type="list" allowBlank="1" showInputMessage="1" showErrorMessage="1" sqref="U178:Y178">
      <formula1>$AQ$164:$AQ$167</formula1>
    </dataValidation>
    <dataValidation type="list" allowBlank="1" showInputMessage="1" showErrorMessage="1" sqref="F178:O178">
      <formula1>$AL$164:$AL$169</formula1>
    </dataValidation>
    <dataValidation type="list" allowBlank="1" showInputMessage="1" showErrorMessage="1" sqref="AB273:AJ273">
      <formula1>$AL$260:$AL$264</formula1>
    </dataValidation>
    <dataValidation type="list" allowBlank="1" showInputMessage="1" showErrorMessage="1" sqref="A273:I273">
      <formula1>$AT$260:$AT$263</formula1>
    </dataValidation>
    <dataValidation type="list" allowBlank="1" showInputMessage="1" showErrorMessage="1" sqref="J273:R273">
      <formula1>$AY$260:$AY$264</formula1>
    </dataValidation>
    <dataValidation type="list" allowBlank="1" showInputMessage="1" showErrorMessage="1" sqref="J366:R366">
      <formula1>$AQ$362:$AQ$366</formula1>
    </dataValidation>
    <dataValidation type="list" allowBlank="1" showInputMessage="1" showErrorMessage="1" sqref="S366:AA366">
      <formula1>$AU$362:$AU$366</formula1>
    </dataValidation>
    <dataValidation type="list" allowBlank="1" showInputMessage="1" showErrorMessage="1" sqref="A366:I366">
      <formula1>$AL$362:$AL$365</formula1>
    </dataValidation>
    <dataValidation type="list" allowBlank="1" showInputMessage="1" showErrorMessage="1" sqref="M226">
      <formula1>$AL$218:$AL$226</formula1>
    </dataValidation>
    <dataValidation type="list" allowBlank="1" showInputMessage="1" showErrorMessage="1" sqref="S156:AJ156">
      <formula1>$AL$155:$AL$157</formula1>
    </dataValidation>
    <dataValidation type="list" allowBlank="1" showInputMessage="1" showErrorMessage="1" sqref="AB270:AJ270">
      <formula1>$AY$247:$AY$253</formula1>
    </dataValidation>
    <dataValidation type="list" allowBlank="1" showInputMessage="1" showErrorMessage="1" sqref="S305:AA305 S351:AA351">
      <formula1>$AL$307:$AL$308</formula1>
    </dataValidation>
    <dataValidation type="list" allowBlank="1" showInputMessage="1" showErrorMessage="1" sqref="A320:I320">
      <formula1>$AL$317:$AL$320</formula1>
    </dataValidation>
    <dataValidation type="list" allowBlank="1" showInputMessage="1" showErrorMessage="1" sqref="J320:R320">
      <formula1>$AQ$317:$AQ$321</formula1>
    </dataValidation>
    <dataValidation type="list" allowBlank="1" showInputMessage="1" showErrorMessage="1" sqref="S320:AA320">
      <formula1>$AU$317:$AU$321</formula1>
    </dataValidation>
    <dataValidation type="list" allowBlank="1" showInputMessage="1" showErrorMessage="1" sqref="M71:T71">
      <formula1>$AL$67:$AL$71</formula1>
    </dataValidation>
    <dataValidation type="list" allowBlank="1" showInputMessage="1" showErrorMessage="1" sqref="A270:I270">
      <formula1>$AN$257:$AN$258</formula1>
    </dataValidation>
    <dataValidation type="list" allowBlank="1" showInputMessage="1" showErrorMessage="1" sqref="F300 F346">
      <formula1>$AL$292:$AL$299</formula1>
    </dataValidation>
    <dataValidation type="list" allowBlank="1" showInputMessage="1" showErrorMessage="1" sqref="AB305:AJ305 AB351:AJ351">
      <formula1>$AS$295:$AS$299</formula1>
    </dataValidation>
    <dataValidation type="list" allowBlank="1" showInputMessage="1" showErrorMessage="1" sqref="J307:R307 J353:R353">
      <formula1>$AY$290:$AY$299</formula1>
    </dataValidation>
    <dataValidation type="list" allowBlank="1" showInputMessage="1" showErrorMessage="1" sqref="G111:P111">
      <formula1>$AU$116:$AU$118</formula1>
    </dataValidation>
    <dataValidation type="list" allowBlank="1" showInputMessage="1" showErrorMessage="1" sqref="G123:K123">
      <formula1>$AL$116:$AL$122</formula1>
    </dataValidation>
    <dataValidation type="list" allowBlank="1" showInputMessage="1" showErrorMessage="1" sqref="N123:R123">
      <formula1>$AQ$116:$AQ$120</formula1>
    </dataValidation>
    <dataValidation type="list" allowBlank="1" showInputMessage="1" showErrorMessage="1" sqref="M134:R135">
      <formula1>$AM$149:$AM$153</formula1>
    </dataValidation>
  </dataValidations>
  <pageMargins left="0.3" right="0.1" top="0.3" bottom="0.3"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Bailot Maurizio</dc:creator>
  <cp:lastModifiedBy>Tavano Tony</cp:lastModifiedBy>
  <cp:lastPrinted>2019-11-22T18:40:19Z</cp:lastPrinted>
  <dcterms:created xsi:type="dcterms:W3CDTF">2015-11-19T17:29:00Z</dcterms:created>
  <dcterms:modified xsi:type="dcterms:W3CDTF">2019-12-09T19:35:48Z</dcterms:modified>
</cp:coreProperties>
</file>